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4355" yWindow="30" windowWidth="13920" windowHeight="12690"/>
  </bookViews>
  <sheets>
    <sheet name="Indice" sheetId="11" r:id="rId1"/>
    <sheet name="Q 1" sheetId="1" r:id="rId2"/>
    <sheet name="Q 2" sheetId="2" r:id="rId3"/>
    <sheet name="Q 3" sheetId="4" r:id="rId4"/>
    <sheet name="Q 4" sheetId="5" r:id="rId5"/>
    <sheet name="Q 5" sheetId="6" r:id="rId6"/>
    <sheet name="Q 6" sheetId="7" r:id="rId7"/>
    <sheet name="Q 7" sheetId="8" r:id="rId8"/>
    <sheet name="Q 8" sheetId="9" r:id="rId9"/>
    <sheet name="Q 9" sheetId="10" r:id="rId10"/>
  </sheets>
  <definedNames>
    <definedName name="_xlnm.Print_Area" localSheetId="0">Indice!$B$1:$E$33</definedName>
    <definedName name="_xlnm.Print_Area" localSheetId="1">'Q 1'!$B$2:$E$31</definedName>
    <definedName name="_xlnm.Print_Area" localSheetId="2">'Q 2'!$B$2:$D$16</definedName>
    <definedName name="_xlnm.Print_Area" localSheetId="3">'Q 3'!$B$2:$I$20</definedName>
    <definedName name="_xlnm.Print_Area" localSheetId="4">'Q 4'!$B$2:$F$22</definedName>
    <definedName name="_xlnm.Print_Area" localSheetId="5">'Q 5'!$B$2:$E$34</definedName>
    <definedName name="_xlnm.Print_Area" localSheetId="6">'Q 6'!$B$2:$C$8</definedName>
    <definedName name="_xlnm.Print_Area" localSheetId="7">'Q 7'!$B$2:$E$111</definedName>
    <definedName name="_xlnm.Print_Area" localSheetId="8">'Q 8'!$B$2:$V$52</definedName>
    <definedName name="_xlnm.Print_Area" localSheetId="9">'Q 9'!$B$2:$D$26</definedName>
    <definedName name="_xlnm.Print_Titles" localSheetId="8">'Q 8'!$B:$C,'Q 8'!$5:$5</definedName>
  </definedNames>
  <calcPr calcId="125725"/>
</workbook>
</file>

<file path=xl/calcChain.xml><?xml version="1.0" encoding="utf-8"?>
<calcChain xmlns="http://schemas.openxmlformats.org/spreadsheetml/2006/main">
  <c r="G10" i="1"/>
  <c r="H10" s="1"/>
</calcChain>
</file>

<file path=xl/sharedStrings.xml><?xml version="1.0" encoding="utf-8"?>
<sst xmlns="http://schemas.openxmlformats.org/spreadsheetml/2006/main" count="1149" uniqueCount="489">
  <si>
    <t>Visão geral dos ativos ponderados pelo risco (RWA)</t>
  </si>
  <si>
    <t>(Milhares de euros)</t>
  </si>
  <si>
    <t>RWA</t>
  </si>
  <si>
    <t>Requisitos</t>
  </si>
  <si>
    <t>31 dez. 17</t>
  </si>
  <si>
    <t>RISCOS DE CRÉDITO (EXCLUINDO CCR)</t>
  </si>
  <si>
    <t>dos quais:</t>
  </si>
  <si>
    <t>Método Padrão</t>
  </si>
  <si>
    <t>Método Avançado das Notações Internas (AIRB)</t>
  </si>
  <si>
    <t>CCR</t>
  </si>
  <si>
    <t>Método de Avaliação ao preço de mercado</t>
  </si>
  <si>
    <t>RISCOS DE LIQUIDAÇÃO</t>
  </si>
  <si>
    <t>POSIÇÕES EM RISCO TITULARIZADAS NA CARTEIRA BANCÁRIA (APÓS O LIMITE MÁXIMO)</t>
  </si>
  <si>
    <t>Método das Notações Internas (IRB)</t>
  </si>
  <si>
    <t>Método da Fórmula Regulamentar (SFA)</t>
  </si>
  <si>
    <t>RISCOS DE MERCADO</t>
  </si>
  <si>
    <t>IMA</t>
  </si>
  <si>
    <t>GRANDES RISCOS</t>
  </si>
  <si>
    <t>RISCOS OPERACIONAIS</t>
  </si>
  <si>
    <t>VALORES INFERIORES AOS LIMIARES DE DEDUÇÃO (sujeitos a 250% de ponderação de risco)</t>
  </si>
  <si>
    <t>Ajustamento do Limite mínimo</t>
  </si>
  <si>
    <t>TOTAL</t>
  </si>
  <si>
    <t>Declarações de fluxos de RWA para o risco de crédito de acordo com o método IRB</t>
  </si>
  <si>
    <t>Montantes de RWA</t>
  </si>
  <si>
    <t>Requisitos de fundos próprios</t>
  </si>
  <si>
    <t>RWA NO FINAL DO PERÍODO DE REPORTE ANTERIOR</t>
  </si>
  <si>
    <t>Volume dos ativos</t>
  </si>
  <si>
    <t>Qualidade dos ativos</t>
  </si>
  <si>
    <t>Atualização de modelos</t>
  </si>
  <si>
    <t>Metodologia e políticas</t>
  </si>
  <si>
    <t>Aquisições e alienações</t>
  </si>
  <si>
    <t>Movimentos Cambiais</t>
  </si>
  <si>
    <t>…</t>
  </si>
  <si>
    <t>Outros</t>
  </si>
  <si>
    <t>RWA NO FINAL DO PERÍODO DE REPORTE</t>
  </si>
  <si>
    <t>Declarações de fluxos de RWA para os riscos de mercado de acordo com o método IMA</t>
  </si>
  <si>
    <t>VaR</t>
  </si>
  <si>
    <t>SVaR</t>
  </si>
  <si>
    <t>IRC</t>
  </si>
  <si>
    <t>Medida de risco global</t>
  </si>
  <si>
    <t>Total dos RWA</t>
  </si>
  <si>
    <t>Total dos requisitos de fundos próprios</t>
  </si>
  <si>
    <t>RWA NO FINAL DO TRIMESTRE ANTERIOR</t>
  </si>
  <si>
    <t>Ajustamentos regulamentares</t>
  </si>
  <si>
    <t>RWA no final do trimestre anterior (final do dia)</t>
  </si>
  <si>
    <t>Movimento em níveis de risco</t>
  </si>
  <si>
    <t>Atualizações de modelos / alterações</t>
  </si>
  <si>
    <t>Movimentos cambiais</t>
  </si>
  <si>
    <t>RWA no final do período de reporte (fim do dia)</t>
  </si>
  <si>
    <t>FUNDOS PRÓPRIOS</t>
  </si>
  <si>
    <r>
      <t>Fundos próprios de nível 1 (</t>
    </r>
    <r>
      <rPr>
        <i/>
        <sz val="8"/>
        <color rgb="FF575756"/>
        <rFont val="FocoMbcp Light"/>
        <family val="2"/>
      </rPr>
      <t>tier</t>
    </r>
    <r>
      <rPr>
        <sz val="8"/>
        <color rgb="FF575756"/>
        <rFont val="FocoMbcp Light"/>
        <family val="2"/>
      </rPr>
      <t xml:space="preserve"> 1)</t>
    </r>
  </si>
  <si>
    <t>dos quais: Fundos próprios principais de nível 1 (CET1)</t>
  </si>
  <si>
    <r>
      <t>Fundos próprios de nível 2 (</t>
    </r>
    <r>
      <rPr>
        <i/>
        <sz val="8"/>
        <color rgb="FF575756"/>
        <rFont val="FocoMbcp Light"/>
        <family val="2"/>
      </rPr>
      <t>tier</t>
    </r>
    <r>
      <rPr>
        <sz val="8"/>
        <color rgb="FF575756"/>
        <rFont val="FocoMbcp Light"/>
        <family val="2"/>
      </rPr>
      <t xml:space="preserve"> 2)</t>
    </r>
  </si>
  <si>
    <t>Fundos próprios totais</t>
  </si>
  <si>
    <t>Risco de crédito e risco de crédito de contraparte</t>
  </si>
  <si>
    <t>Risco de mercado</t>
  </si>
  <si>
    <t>Risco operacional</t>
  </si>
  <si>
    <r>
      <rPr>
        <i/>
        <sz val="8"/>
        <color rgb="FF575756"/>
        <rFont val="FocoMbcp Light"/>
        <family val="2"/>
      </rPr>
      <t>Credit Valuation Adjustments</t>
    </r>
    <r>
      <rPr>
        <sz val="8"/>
        <color rgb="FF575756"/>
        <rFont val="FocoMbcp Light"/>
        <family val="2"/>
      </rPr>
      <t xml:space="preserve"> (CVA)</t>
    </r>
  </si>
  <si>
    <t>RÁCIOS DE CAPITAL</t>
  </si>
  <si>
    <r>
      <t xml:space="preserve">Rácio </t>
    </r>
    <r>
      <rPr>
        <i/>
        <sz val="8"/>
        <color rgb="FF575756"/>
        <rFont val="FocoMbcp Light"/>
        <family val="2"/>
      </rPr>
      <t>common equity tier</t>
    </r>
    <r>
      <rPr>
        <sz val="8"/>
        <color rgb="FF575756"/>
        <rFont val="FocoMbcp Light"/>
        <family val="2"/>
      </rPr>
      <t xml:space="preserve"> 1</t>
    </r>
  </si>
  <si>
    <r>
      <t xml:space="preserve">Rácio </t>
    </r>
    <r>
      <rPr>
        <i/>
        <sz val="8"/>
        <color rgb="FF575756"/>
        <rFont val="FocoMbcp Light"/>
        <family val="2"/>
      </rPr>
      <t>tier</t>
    </r>
    <r>
      <rPr>
        <sz val="8"/>
        <color rgb="FF575756"/>
        <rFont val="FocoMbcp Light"/>
        <family val="2"/>
      </rPr>
      <t xml:space="preserve"> 1</t>
    </r>
  </si>
  <si>
    <t>Rácio total</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</si>
  <si>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</si>
  <si>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</si>
  <si>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</si>
  <si>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</si>
  <si>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</si>
  <si>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</si>
  <si>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</si>
  <si>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</si>
  <si>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</si>
  <si>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</si>
  <si>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</si>
  <si>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</si>
  <si>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</si>
  <si>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 xml:space="preserve">Interesses que não controlam (minoritários) não elegíveis para FPP1 </t>
  </si>
  <si>
    <t>Outros ajustamentos regulamentares</t>
  </si>
  <si>
    <t>FUNDOS PRÓPRIOS PRINCIPAIS DE NÍVEL 1 (FPP1)</t>
  </si>
  <si>
    <t>Passivos subordinados</t>
  </si>
  <si>
    <t>Ajustamentos transferidos de FPP1</t>
  </si>
  <si>
    <t>Ajustamentos transferidos de FP2</t>
  </si>
  <si>
    <t>Outros Ajustamentos</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</si>
  <si>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</si>
  <si>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</si>
  <si>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</si>
  <si>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</si>
  <si>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</si>
  <si>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</si>
  <si>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</si>
  <si>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RÁCIO DE ALAVANCAGEM</t>
  </si>
  <si>
    <t>Rácio de alavancagem</t>
  </si>
  <si>
    <t>FUNDOS PRÓPRIOS PRINCIPAIS DE NÍVEL 1: INSTRUMENTOS E RESERVAS</t>
  </si>
  <si>
    <t>Instrumentos de fundos próprios e prémios de emissão conexos</t>
  </si>
  <si>
    <t>Resultados retidos</t>
  </si>
  <si>
    <t>26 (1) (c )</t>
  </si>
  <si>
    <t>26 (1)</t>
  </si>
  <si>
    <t>3a</t>
  </si>
  <si>
    <t>Fundos para riscos bancários gerais</t>
  </si>
  <si>
    <t>26 (1) (f)</t>
  </si>
  <si>
    <t>Montante dos elementos considerados a que se refere o artigo 484.º, n.º3, e dos prémios de emissão conexos sujeitos a eliminação progressiva dos FPP1</t>
  </si>
  <si>
    <t>486 (2)</t>
  </si>
  <si>
    <t>Interesses minoritários (montante permitido nos FPP1 consolidados)</t>
  </si>
  <si>
    <t>5a</t>
  </si>
  <si>
    <t>Lucros provisórios objeto de revisão independente líquidos de qualquer encargo ou dividendo previsível</t>
  </si>
  <si>
    <t>26 (2)</t>
  </si>
  <si>
    <t>FUNDOS PRÓPRIOS PRINCIPAIS DE NÍVEL 1 (FPP1) ANTES DOS AJUSTAMENTOS REGULAMENTARES</t>
  </si>
  <si>
    <t>FUNDOS PRÓPRIOS PRINCIPAIS DE NÍVEL 1 (FPP1): AJUSTAMENTOS REGULAMENTARES</t>
  </si>
  <si>
    <t>Ajustamentos de valor adicionais (valor negativo)</t>
  </si>
  <si>
    <t>34, 105</t>
  </si>
  <si>
    <t>Ativos intangíveis (líquidos do passivo por impostos correspondente) (valor negativo)</t>
  </si>
  <si>
    <t>Conjunto vazio na UE</t>
  </si>
  <si>
    <t>Ativos por impostos diferidos que dependem de rendibilidade futura excluindo os decorrentes de diferenças temporárias (líquidos do passivo por impostos correspondente se estiverem preenchidas as condições previstas no artigo 38.º, n.º3) (valor negativo)</t>
  </si>
  <si>
    <t>Reservas de justo valor relacionadas com ganhos ou perdas em coberturas de fluxos de caixa</t>
  </si>
  <si>
    <t>Montantes negativos resultantes do cálculo dos montantes das perdas esperadas</t>
  </si>
  <si>
    <t>Qualquer aumento dos fundos próprios que resulte de ativos titularizados (valor negativo)</t>
  </si>
  <si>
    <t>32 (1)</t>
  </si>
  <si>
    <t>Ganhos ou perdas com passivos avaliados pelo justo valor resultantes de alterações na qualidade de crédito da própria instituição</t>
  </si>
  <si>
    <t>33 (b)</t>
  </si>
  <si>
    <t>Ativos de fundos de pensões com benefícios definidos (valor negativo)</t>
  </si>
  <si>
    <t>Detenções diretas e indiretas de uma instituição dos seus próprios instrumentos de FPP1 (valor negativo)</t>
  </si>
  <si>
    <t>20a</t>
  </si>
  <si>
    <t>Montante da posição em risco dos seguintes elementos elegíveis para uma ponderação de risco de 1250%, nos casos em que a instituição opta pela alternativa da dedução</t>
  </si>
  <si>
    <t>36 (1) (k)</t>
  </si>
  <si>
    <t>20b</t>
  </si>
  <si>
    <t>dos quais: detenções elegíveis fora do setor financeiro (valor negativo)</t>
  </si>
  <si>
    <t>36 (1) (k) (i), 89 a 91</t>
  </si>
  <si>
    <t>20c</t>
  </si>
  <si>
    <t>dos quais: posições de titularização (valor negativo)</t>
  </si>
  <si>
    <t>36 (1) (k) (ii), 243 (1) (b), 244 (1) (b), 258</t>
  </si>
  <si>
    <t>20d</t>
  </si>
  <si>
    <t>dos quais: transações incompletas (valor negativo)</t>
  </si>
  <si>
    <t>36 (1) (k) (iii), 379 (3)</t>
  </si>
  <si>
    <t>Ativos por impostos diferidos decorrentes de diferenças temporárias (montante acima do limite de 10%, líquido do passivo por impostos correspondentes se estiverem preenchidas as condições previstas no artigo 38.º, n.º3) (valor negativo)</t>
  </si>
  <si>
    <t>Montante acima do limite de 15% (valor negativo)</t>
  </si>
  <si>
    <t>48 (1)</t>
  </si>
  <si>
    <t>dos quais: detenções diretas e indiretas da instituição de instrumentos de FPP1 de entidades financeiras nas quais a instituição tem um investimento significativo</t>
  </si>
  <si>
    <t>dos quais: ativos por impostos diferidos decorrentes de diferenças temporárias</t>
  </si>
  <si>
    <t>25a</t>
  </si>
  <si>
    <t>Perdas relativas ao exercício em curso (valor negativo)</t>
  </si>
  <si>
    <t>25b</t>
  </si>
  <si>
    <t>Encargos fiscais previsíveis relacionados com elementos de FPP1 (valor negativo)</t>
  </si>
  <si>
    <t>36 (1) (I)</t>
  </si>
  <si>
    <t>Deduções aos FPA1 elegíveis que excedam os FPA1 da instituição (valor negativo)</t>
  </si>
  <si>
    <t>TOTAL DOS AJUSTAMENTOS REGULAMENTARES AOS FUNDOS PRÓPRIOS PRINCIPAIS DE NÍVEL 1 (FPP1)</t>
  </si>
  <si>
    <t>FUNDOS PRÓPRIOS ADICIONAIS DE NÍVEL 1 (FPA1): INSTRUMENTOS</t>
  </si>
  <si>
    <t>51, 52</t>
  </si>
  <si>
    <t>dos quais: classificados como fundos próprios segundo as normas contabilísticas aplicáveis</t>
  </si>
  <si>
    <t>dos quais: classificados como passivos segundo as normas contabilísticas aplicáveis</t>
  </si>
  <si>
    <t>Montante dos elementos considerados a que se refere o artigo 484.º, n.º 4, e dos prémios de emissão conexos sujeitos a eliminação progressiva dos FPA1</t>
  </si>
  <si>
    <t>486 (3)</t>
  </si>
  <si>
    <t>Fundos próprios de nível 1 considerados incluídos nos FPA1 consolidados (incluindo interesses minoritários não incluídos na linha 5) emitidos por filiais e detidos por terceiros</t>
  </si>
  <si>
    <t>dos quais: instrumentos emitidos por filiais sujeitos a eliminação progressiva</t>
  </si>
  <si>
    <t>FUNDOS PRÓPRIOS ADICIONAIS DE NÍVEL 1 (FPA1) ANTES DOS AJUSTAMENTOS REGULAMENTARES</t>
  </si>
  <si>
    <t>FUNDOS PRÓPRIOS ADICIONAIS DE NÍVEL 1 (FPA1): AJUSTAMENTOS REGULAMENTARES</t>
  </si>
  <si>
    <t>Detenções diretas e indiretas de uma instituição nos seus próprios instrumentos de FPA1 (Valor negativo)</t>
  </si>
  <si>
    <t>Deduções aos FP2 elegíveis que excedem o FP2 da instituição (valor negativo)</t>
  </si>
  <si>
    <t>56 (e)</t>
  </si>
  <si>
    <t>TOTAL DE AJUSTAMENTOS REGULAMENTARES DOS FUNDOS PRÓPRIOS ADICIONAIS DE NÍVEL 1 (FPA1)</t>
  </si>
  <si>
    <t>FUNDOS PRÓPRIOS ADICIONAIS DE NÍVEL 1 (FPA1)</t>
  </si>
  <si>
    <t>FUNDOS PRÓPRIOS DE NÍVEL 1 (FP1 = FPP1 + FPA1)</t>
  </si>
  <si>
    <t>FUNDOS PRÓPRIOS DE NÍVEL 2 (FPA2): INSTRUMENTOS E DISPOSIÇÕES</t>
  </si>
  <si>
    <t>62, 63</t>
  </si>
  <si>
    <t>Montante dos elementos considerados a que se refere o artigo 484º, nº5, e prémios de emissão conexos elegíveis sujeitos a eliminação progressiva dos FP2</t>
  </si>
  <si>
    <t>486 (4)</t>
  </si>
  <si>
    <t>Instrumentos de fundos próprios considerados incluídos nos fundos próprios de nível 2 (incluindo interesses minoritários e instrumentos dos FPA1 não incluídos  nas linhas 5 e 34) consolidados emitidos por filiais e detidos por terceiros</t>
  </si>
  <si>
    <t>Ajustamentos para risco de crédito</t>
  </si>
  <si>
    <t>62 (c) &amp; (d)</t>
  </si>
  <si>
    <t>FUNDOS PRÓPRIOS DE NÍVEL 2 (FPA2) ANTES DOS AJUSTAMENTOS REGULAMENTARES</t>
  </si>
  <si>
    <t>FUNDOS PRÓPRIOS DE NÍVEL 2 (FPA2): AJUSTAMENTOS REGULAMENTARES</t>
  </si>
  <si>
    <t>Detenções de instrumentos dos FP2 e empréstimos subordinados de entidades do setor financeiro que têm detenções cruzadas recíprocas com a instituição destinadas a inflacionar artificialmente os seus fundos próprios (valor negativo)</t>
  </si>
  <si>
    <t>Detenções diretas e indiretas de instrumentos de FP2 e empréstimos subordinados de entidades do setor financeiro nas quais a instituição não tem um investimento significativo (montante acima do limite de 10% e líquido de posições curtas elegíveis) (valor negativo)</t>
  </si>
  <si>
    <t>Detenções diretas e indiretas da instituição de instrumentos de FP2 e empréstimos subordinados de entidades do setor financeiro nas quais a instituição tem um investimento significativo (líquido de posições curtas elegíveis) (valor negativo)</t>
  </si>
  <si>
    <t>TOTAL DOS AJUSTAMENTOS REGULAMENTARES DOS FUNDOS PRÓPRIOS DE NÍVEL 2 (FP2)</t>
  </si>
  <si>
    <t>FUNDOS PRÓPRIOS TOTAIS (FPT = FP1 + FP2)</t>
  </si>
  <si>
    <t>TOTAL DOS ATIVOS PONDERADOS PELO RISCO</t>
  </si>
  <si>
    <t>RÁCIOS E RESERVAS PRUDENCIAIS DE FUNDOS PRÓPRIOS</t>
  </si>
  <si>
    <t>FUNDOS PRÓPRIOS PRINCIPAIS DE NÍVEL 1 (EM PERCENTAGEM DO MONTANTE DAS POSIÇÕES EM RISCO)</t>
  </si>
  <si>
    <t>NÍVEL 1 (EM PERCENTAGEM DO MONTANTE DAS POSIÇÕES EM RISCO)</t>
  </si>
  <si>
    <t>FUNDOS PRÓPRIOS TOTAIS (EM PERCENTAGEM DO MONTANTE DAS POSIÇÕES EM RISCO)</t>
  </si>
  <si>
    <t xml:space="preserve">92 (2) (c) </t>
  </si>
  <si>
    <t>REQUISITO DE RESERVAS PRUDENCIAIS ESPECÍFICO DA INSTITUIÇÃO (REQUISITO DE FPP1 EM CONFORMIDADE COM O ARTIGO 92º, N.º1, ALÍNEA A), MAIS REQUISITOS DE RESERVAS PRUDENCIAIS DE CONSERVAÇÃO DE FUNDOS PRÓPRIOS E ANTICÍCLICAS, MAIS RESERVAS PRUDENCIAIS DO RISCO SISITÉMICO, MAIS RESERVAS PRUDENCIAIS DE INSTITUIÇÃO DE IMPORTÂNCIA SISTÉMICA (RESERVAS PRUDENCIAIS G-SII OU O-SII), EXPRESSOS EM PERCENTAGEM DO MONTANTE DAS POSIÇÕES EM RISCO)</t>
  </si>
  <si>
    <t>DOS QUAIS: REQUISITOS DE RESERVAS PRUDENCIAIS DE CONSERVAÇÃO DE FUNDOS PRÓPRIOS</t>
  </si>
  <si>
    <t>DOS QUAIS: REQUISITO DE RESERVAS PRUDENCIAIS ANTICÍCLICAS</t>
  </si>
  <si>
    <t>DOS QUAIS: REQUISITO DE RESERVAS PRUDENCIAIS O RISCO SISTÉMICO</t>
  </si>
  <si>
    <t>67a</t>
  </si>
  <si>
    <t>DOS QUAIS: RESERVAS PRUDENCIAIS DE INSTITUIÇÃO DE IMPORTÂNCIA SISTÉMICA GLOBAL (G-SII) OU DE OUTRAS INSTITUIÇÕES DE IMPORTÂNCIA SISTÉMICA (O-SII)</t>
  </si>
  <si>
    <t>FUNDOS PRÓPRIOS PRINCIPAIS DE NÍVEL 1 DISPONÍVEIS PARA EFEITOS DE RESERVAS PRUDENCIAIS (EM PERCENTAGEM DO VALOR DAS POSIÇÕES EM RISCO)</t>
  </si>
  <si>
    <t>DRFP 128</t>
  </si>
  <si>
    <t>[NÃO RELEVANTE NA REGULAMENTAÇÃO DA UE]</t>
  </si>
  <si>
    <t>MONTANTES QUE NÃO EXCEDEM OS LIMITES DE DEDUÇÃO (ANTES DE PONDERAÇÃO PELO RISCO)</t>
  </si>
  <si>
    <t>Detenções diretas e indiretas da instituição de instrumentos de FPP1 de entidades do setor financeiro nas quais a instituição tem um investimento significativo (montante acima do limite de 10% e líquido de posições curtas elegíveis)</t>
  </si>
  <si>
    <t>LIMITES APLICÁVEIS À INCLUSÃO DE PROVISÕES NOS FUNDOS PRÓPRIOS DE NÍVEL 2</t>
  </si>
  <si>
    <t>62</t>
  </si>
  <si>
    <t>Limite máximo à inclusão de ajustamentos para o risco de crédito nos FP2 de acordo com o método-padrão</t>
  </si>
  <si>
    <t>Ajustamentos para o risco de crédito incluídos nos FP2 relacionados com as posições em risco sujeitas ao método das notações internas (antes da aplicação do limite máximo)</t>
  </si>
  <si>
    <t>Limite máximo à inclusão de ajustamentos para o risco de crédito nos FP2 de acordo com o método das notações internas</t>
  </si>
  <si>
    <t>INSTRUMENTOS DE FUNDOS PRÓPRIOS SUJEITOS A DISPOSIÇÕES DE ELIMINAÇÃO PROGRESSIVA (APLICÁVEL APENAS ENTRE 1 DE JANEIRO DE 2013 E 1 DE JANEIRO DE 2022)</t>
  </si>
  <si>
    <t>Limite máximo atual para os instrumentos de FPP1 sujeitos a disposições de eliminação progressiva</t>
  </si>
  <si>
    <t>484 (3), 486
(2) e (5)</t>
  </si>
  <si>
    <t>Montante excluído dos FPP1 devido ao limite máximo (excesso em relação ao limite máximo após resgates e vencimentos)</t>
  </si>
  <si>
    <t>Limite máximo atual para os instrumentos de FPA1 sujeitos a disposições de eliminação progressiva</t>
  </si>
  <si>
    <t>484 (4), 486
(3) e (5)</t>
  </si>
  <si>
    <t>Montante excluído dos FPA1 devido ao limite máximo (excesso em relação ao limite máximo após resgates e vencimentos)</t>
  </si>
  <si>
    <t>Limite máximo atual para os instrumentos de FP2 sujeitos a disposições de eliminação progressiva</t>
  </si>
  <si>
    <t>484 (5), 486
(4) e (5)</t>
  </si>
  <si>
    <t>Montante excluído dos FP2 devido ao limite máximo (excesso em relação ao limite máximo após resgates e vencimentos)</t>
  </si>
  <si>
    <t>(1)</t>
  </si>
  <si>
    <t>(2)</t>
  </si>
  <si>
    <t>(3)</t>
  </si>
  <si>
    <t>(4)</t>
  </si>
  <si>
    <t>(5)</t>
  </si>
  <si>
    <t>Emitente</t>
  </si>
  <si>
    <t>Banco Comercial Português, S.A.</t>
  </si>
  <si>
    <t>Identificador único</t>
  </si>
  <si>
    <t>PTBIVXOM0013</t>
  </si>
  <si>
    <t>PTBIU6OM0028</t>
  </si>
  <si>
    <t>PTBCL2OM0016</t>
  </si>
  <si>
    <t>PTBCUWOM0011</t>
  </si>
  <si>
    <t>PTBCTZOM0037</t>
  </si>
  <si>
    <t>Legislação(ões) aplicável(is) ao instrumento</t>
  </si>
  <si>
    <t>Lei Portuguesa e Inglesa</t>
  </si>
  <si>
    <t>TRATAMENTO REGULAMENTAR</t>
  </si>
  <si>
    <t>Regras transitórias do CRR</t>
  </si>
  <si>
    <t>Fundos próprios de nível 2</t>
  </si>
  <si>
    <t>Regras pós-transição do CRR</t>
  </si>
  <si>
    <t>Elegíveis numa base individual/ (sub)consolidada/individual e (sub)consolidada</t>
  </si>
  <si>
    <t>Individual / (Sub) consolidada</t>
  </si>
  <si>
    <t>Tipo de instrumento</t>
  </si>
  <si>
    <t>Dívida Subordinada</t>
  </si>
  <si>
    <t>9a</t>
  </si>
  <si>
    <t>Preço de emissão</t>
  </si>
  <si>
    <t>9b</t>
  </si>
  <si>
    <t>Preço de resgate</t>
  </si>
  <si>
    <t>Classificação contabilística</t>
  </si>
  <si>
    <t>Passivo - custo amortizado</t>
  </si>
  <si>
    <t>Data original de emissão</t>
  </si>
  <si>
    <t>28 de março de 2011</t>
  </si>
  <si>
    <t>14 de outubro de 2011</t>
  </si>
  <si>
    <t>8 de novembro de 2011</t>
  </si>
  <si>
    <t>25 de agosto de 2011</t>
  </si>
  <si>
    <t>30 de dezembro de 2011</t>
  </si>
  <si>
    <t>Caracter perpétuo ou prazo fixo</t>
  </si>
  <si>
    <t>Prazo Fixo</t>
  </si>
  <si>
    <t>Data de vencimento original</t>
  </si>
  <si>
    <t>28 de março de 2021</t>
  </si>
  <si>
    <t>28 de setembro de 2019</t>
  </si>
  <si>
    <t>8 de novembro de 2019</t>
  </si>
  <si>
    <t>25 de agosto de 2019</t>
  </si>
  <si>
    <t>9 de dezembro de 2019</t>
  </si>
  <si>
    <t>Opção de compra do emitente sujeita a aprovação prévia da supervisão</t>
  </si>
  <si>
    <t>Sim</t>
  </si>
  <si>
    <t>Data da opção de compra, datas condicionais da opção de compra e valor de resgate</t>
  </si>
  <si>
    <t>Em caso de ocorrência de Evento de Desqualificação como Fundos Próprios. Os títulos serão reembolsáveis ao par.</t>
  </si>
  <si>
    <t>Datas de compra subsequentes, se aplicável</t>
  </si>
  <si>
    <t>N/A</t>
  </si>
  <si>
    <t>CUPÕES/DIVIDENDOS</t>
  </si>
  <si>
    <t>Dividendo/cupão fixo ou variável</t>
  </si>
  <si>
    <t>Variável</t>
  </si>
  <si>
    <t>Fixo</t>
  </si>
  <si>
    <t>Taxa do cupão e eventual índice relacionado</t>
  </si>
  <si>
    <t>Euribor 3m + 3,75%</t>
  </si>
  <si>
    <t>Existência de um limite aos dividendos</t>
  </si>
  <si>
    <t>Não</t>
  </si>
  <si>
    <t>Discrição total, discrição parcial ou obrigatoriedade (em termos de prazo)</t>
  </si>
  <si>
    <t>Obrigatoriedade</t>
  </si>
  <si>
    <t>Discrição total, discrição parcial ou obrigatoriedade (em termos de montante)</t>
  </si>
  <si>
    <t>Exigência de reforços ou outros incentivos ao resgate</t>
  </si>
  <si>
    <t>Não cumulativos ou cumulativos</t>
  </si>
  <si>
    <t>Não cumulativos</t>
  </si>
  <si>
    <t>Convertíveis ou não convertíveis</t>
  </si>
  <si>
    <t>Não convertíveis</t>
  </si>
  <si>
    <t>Se convertíveis, desencadeador(es) de conversão</t>
  </si>
  <si>
    <t>Se convertíveis, total ou parcialmente</t>
  </si>
  <si>
    <t>Se convertíveis, taxa de conversão</t>
  </si>
  <si>
    <t>Se convertíveis, conversão obrigatória ou facultativa</t>
  </si>
  <si>
    <t>Se convertíveis, especificar em que tipo de instrumentos podem ser convertidos</t>
  </si>
  <si>
    <t>Se convertíveis, especificar o emitente do instrumento em que serão convertidos</t>
  </si>
  <si>
    <t>Em caso de redução do valor, desencadeador(es) dessa redução</t>
  </si>
  <si>
    <t>Em caso de redução do valor, total ou parcial</t>
  </si>
  <si>
    <t>Em caso de redução do valor, permanente ou temporária</t>
  </si>
  <si>
    <t>Posição na hierarquia de subordinação em caso de liquidação (especificar o tipo de instrumento imediatamente acima na hierarquia de prioridades)</t>
  </si>
  <si>
    <t>Dívida Sénior</t>
  </si>
  <si>
    <t>Características não conformes objeto de transição</t>
  </si>
  <si>
    <t>Em caso afirmativo, especificar as características não conformes</t>
  </si>
  <si>
    <t>(6)</t>
  </si>
  <si>
    <t>(7)</t>
  </si>
  <si>
    <t>(8)</t>
  </si>
  <si>
    <t>(9)</t>
  </si>
  <si>
    <t>(10)</t>
  </si>
  <si>
    <t>PTBCU9OM0028</t>
  </si>
  <si>
    <t>PTBIVSOM0077</t>
  </si>
  <si>
    <t>PTBIUGOM0072</t>
  </si>
  <si>
    <t>PTBIZUOM0053</t>
  </si>
  <si>
    <t>PTBCQJOM0030</t>
  </si>
  <si>
    <t>Lei Portuguesa</t>
  </si>
  <si>
    <t>27 de janeiro de 2012</t>
  </si>
  <si>
    <t>1 de abril de 2011</t>
  </si>
  <si>
    <t>21 de abril de 2011</t>
  </si>
  <si>
    <t>4 de abril de 2012</t>
  </si>
  <si>
    <t>13 de janeiro de 2020</t>
  </si>
  <si>
    <t>1 de abril de 2021</t>
  </si>
  <si>
    <t>21 de abril de 2021</t>
  </si>
  <si>
    <t>2 de julho de 2020</t>
  </si>
  <si>
    <t>28 de fevereiro de 2020</t>
  </si>
  <si>
    <t>(11)</t>
  </si>
  <si>
    <t>(12)</t>
  </si>
  <si>
    <t>(13)</t>
  </si>
  <si>
    <t>(14)</t>
  </si>
  <si>
    <t>(15)</t>
  </si>
  <si>
    <t>BCP Finance Bank, Ltd.</t>
  </si>
  <si>
    <t>Bank Millennium S.A.</t>
  </si>
  <si>
    <t>PTBIUMOM0082</t>
  </si>
  <si>
    <t>PTBIZKOM0063</t>
  </si>
  <si>
    <t>XS0686774752</t>
  </si>
  <si>
    <t>PTBCPWOM0034</t>
  </si>
  <si>
    <t>PLBIG0000453</t>
  </si>
  <si>
    <t>Lei Inglesa</t>
  </si>
  <si>
    <t>Lei Polaca</t>
  </si>
  <si>
    <t>PLN 700.000.000
(167.640.579)</t>
  </si>
  <si>
    <t>12 de abril de 2012</t>
  </si>
  <si>
    <t>13 de outubro de 2011</t>
  </si>
  <si>
    <t>07 de dezembro de 2017</t>
  </si>
  <si>
    <t>3 de abril de 2020</t>
  </si>
  <si>
    <t>12 de abril de 2020</t>
  </si>
  <si>
    <t>13 de outubro de 2021</t>
  </si>
  <si>
    <t>07 de dezembro de 2027</t>
  </si>
  <si>
    <t xml:space="preserve">N/A. </t>
  </si>
  <si>
    <t>07 de dezembro de 2022. Existência de opção de compra, a qualquer momento, perante determinadas ocorrências fiscais e regulamentares. No caso do exercício da opção, os títulos serão reembolsáveis ao par.</t>
  </si>
  <si>
    <t>08 de dezembro de 2022. Existência de opção de compra, em cada data de pagamento de juros, perante determinadas ocorrências fiscais e regulamentares. No caso do exercício da opção, os títulos serão reembolsáveis ao par.</t>
  </si>
  <si>
    <t>Taxa para os primeiros 5 anos: 4,5%, ao ano.                                 Refixação no final do 5º ano:  Taxa MS 5y + Margem Inicial (4,267%)</t>
  </si>
  <si>
    <t>Wibor 6M + 2,30%</t>
  </si>
  <si>
    <t>(16)</t>
  </si>
  <si>
    <t>(17)</t>
  </si>
  <si>
    <t>(18)</t>
  </si>
  <si>
    <t>(19)</t>
  </si>
  <si>
    <t>PTBSMFOE0006</t>
  </si>
  <si>
    <t>PTBCLAOE0000</t>
  </si>
  <si>
    <t>Não elegíveis</t>
  </si>
  <si>
    <t>PTE 18.000.000.000; 
      € 89.783.621,88</t>
  </si>
  <si>
    <t>4 de dezembro de 1997</t>
  </si>
  <si>
    <t>28 de dezembro de 2001</t>
  </si>
  <si>
    <t>Perpétuo</t>
  </si>
  <si>
    <t>Sem maturidade</t>
  </si>
  <si>
    <t>1ª data: 4 de dezembro de 2007</t>
  </si>
  <si>
    <t>1ª data: 28 de dezembro de 2011</t>
  </si>
  <si>
    <t>Depois da 1ª data, em cada data de pagamento de juros</t>
  </si>
  <si>
    <t>Fixo-variável</t>
  </si>
  <si>
    <t>Até 4-dez-2007: Euribor 6m + 0,4%; De 4-jun-2008 a 4-dez-2017 (inclusivé): Euribor 6m + 0,9%; A partir de 4-jun-2018: Euribor 6m + 1,4%</t>
  </si>
  <si>
    <t>De 28-mar-02 a 28-dez-11 (inclusivé): Euribor 3m + 1,75%; A partir de 28-mar-12: Euribor 3m + 2,25%</t>
  </si>
  <si>
    <t>Cumulativos</t>
  </si>
  <si>
    <t>Total ou parcial</t>
  </si>
  <si>
    <t>Permanente</t>
  </si>
  <si>
    <t>Existência de uma cláusula de Step-up</t>
  </si>
  <si>
    <t>PTBCPMOM0002</t>
  </si>
  <si>
    <t>PTBCP0AM0015</t>
  </si>
  <si>
    <t>Fundos próprios adicionais de nível 1</t>
  </si>
  <si>
    <t>Fundos próprios principais de nível 1</t>
  </si>
  <si>
    <t>Outros Instrumentos de Capital</t>
  </si>
  <si>
    <t>Ações Ordinárias</t>
  </si>
  <si>
    <t>29 de junho de 2009</t>
  </si>
  <si>
    <t>1ª data: 29 de junho de 2014</t>
  </si>
  <si>
    <t>Até 29-jun-2011: 7%; A partir de 29-dez-2011: Euribor 6m + 2,5% (taxa mínima: 5%)</t>
  </si>
  <si>
    <t>Discrição total</t>
  </si>
  <si>
    <t>Sempre parcial</t>
  </si>
  <si>
    <t>Temporária</t>
  </si>
  <si>
    <t>(A)</t>
  </si>
  <si>
    <t>Sem eventos de desencadeamento automático</t>
  </si>
  <si>
    <t>(A) Nas seguintes situações: (i) na medida da variação positiva do capital próprio do Emitente proveniente de lucros ou reservas positivas (de acordo com as normas aplicáveis à elaboração das demonstrações financeiras individuais do Emitente) na proporção entre o valor nominal dos títulos e o capital social do Emitente; (ii) no caso de cisão, liquidação ou insolvência do Emitente; (iii) no caso de pagamento de dividendos aos accionistas; (iv) em caso de reembolso antecipado (Issuer Call). Em qualquer dos casos sujeito à autorização prévia do Banco de Portugal.</t>
  </si>
  <si>
    <t>(B) (a) Se o Banco estiver em incumprimento material do Plano de Recapitalização, o capital subscrito pelo Estado ainda não amortizado pelo Banco será obrigatóriamente convertido à taxa de conversão em ações especiais sujeitas aos artigos 4 e 16-A da Lei nº 63-A/2008; (b) Se o Banco não tiver amortizado o capital subscrito pelo Estado no final do período (5 anos a partir da data de emissão), o montante de capital ainda na posse do Estado será obrigatóriamente convertido em ações ordinárias do Banco à taxa de conversão.</t>
  </si>
  <si>
    <t>(C) A taxa de conversão será determinada pelo Ministro das Finanças, nos termos da Lei, aplicando 35% de desconto relativamente ao valor de mercado das ações no momento em que a conversão é anunciada, tendo em conta o efeito de diluição.</t>
  </si>
  <si>
    <r>
      <t xml:space="preserve">(1) </t>
    </r>
    <r>
      <rPr>
        <sz val="7"/>
        <color theme="1" tint="0.249977111117893"/>
        <rFont val="FocoMbcp Light"/>
        <family val="2"/>
      </rPr>
      <t>Montante incluido no apuramento dos Fundos Próprios (</t>
    </r>
    <r>
      <rPr>
        <i/>
        <sz val="7"/>
        <color theme="1" tint="0.249977111117893"/>
        <rFont val="FocoMbcp Light"/>
        <family val="2"/>
      </rPr>
      <t>phased-in</t>
    </r>
    <r>
      <rPr>
        <sz val="7"/>
        <color theme="1" tint="0.249977111117893"/>
        <rFont val="FocoMbcp Light"/>
        <family val="2"/>
      </rPr>
      <t>) em 31 de dezembro de 2017</t>
    </r>
  </si>
  <si>
    <r>
      <t xml:space="preserve">(2) </t>
    </r>
    <r>
      <rPr>
        <sz val="7"/>
        <color theme="1" tint="0.249977111117893"/>
        <rFont val="FocoMbcp Light"/>
        <family val="2"/>
      </rPr>
      <t>Na data de emissão</t>
    </r>
  </si>
  <si>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</si>
  <si>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</si>
  <si>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</si>
  <si>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</si>
  <si>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</si>
  <si>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 se o regime transitório da IFRS 9 ou perdas de crédito esperadas análogas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</si>
  <si>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</si>
  <si>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</si>
  <si>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</si>
  <si>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</si>
  <si>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</si>
  <si>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</si>
  <si>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</si>
  <si>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</si>
  <si>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</si>
  <si>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</si>
  <si>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Medida da exposição total do rácio de alavancagem</t>
  </si>
  <si>
    <t>Rácio de alavancagem se o regime transitório da IFRS 9 ou perdas de crédito esperadas análogas não tivesse sido aplicado</t>
  </si>
  <si>
    <t>26 (1), 27, 28, 29</t>
  </si>
  <si>
    <t>dos quais: instrumentos de tipo 1</t>
  </si>
  <si>
    <t>dos quais: instrumentos de tipo 2</t>
  </si>
  <si>
    <t>dos quais: instrumentos de tipo 3</t>
  </si>
  <si>
    <t>26 (3) da lista EBA</t>
  </si>
  <si>
    <t>Outro rendimento integral acumulado (e outras reservas)</t>
  </si>
  <si>
    <t>Soma das linhas 1 a 5a</t>
  </si>
  <si>
    <t>36 (1) (b), 37</t>
  </si>
  <si>
    <t>36 (1) (c), 38</t>
  </si>
  <si>
    <t>33 (1) (a)</t>
  </si>
  <si>
    <t>36 (1) (d), 40, 159</t>
  </si>
  <si>
    <t>36 (1) (e), 41</t>
  </si>
  <si>
    <t>36 (1) (f), 42</t>
  </si>
  <si>
    <t>Detenções diretas, indiretas e sintéticas de instrumentos de FPP1 de entidades do setor financeiro que têm detenções cruzadas recíprocas com a instituição destinadas a inflacionar artificialmente os seus fundos próprios (valor negativo)</t>
  </si>
  <si>
    <t>36 (1) (g), 44</t>
  </si>
  <si>
    <t>Detenções diretas, indiretas e sintéticas da instituição de instrumentos de FPP1 de entidades do setor financeiro nas quais a instituição não tem um investimento significativo (montante acima do limite de 10% e líquido de posições curtas elegíveis) (valor negativo)</t>
  </si>
  <si>
    <t>Detenções diretas, indiretas e sintéticas da instituição de instrumentos de FPP1 de entidades do setor financeiro nas quais a instituição tem um investimento significativo (montante acima do limite de 10% e líquido de posições curtas elegíveis) (valor negativo)</t>
  </si>
  <si>
    <t>36 (1) (h), 43, 45, 46, 49 (2) e (3), 79</t>
  </si>
  <si>
    <t>36 (1) (i), 43, 45, 47, 48 (1) (b), 49 (1) a (3), 79</t>
  </si>
  <si>
    <t>36 (1) (c), 38, 48 (1) (a)</t>
  </si>
  <si>
    <t>36 (1) (i), 48 (1) (b)</t>
  </si>
  <si>
    <t>36 (1) (a)</t>
  </si>
  <si>
    <t>Soma das linhas 7 a 20a, 21, 22 e 25a a 27</t>
  </si>
  <si>
    <t>Linha 6 menos linha 28</t>
  </si>
  <si>
    <t>85, 86</t>
  </si>
  <si>
    <t>Soma das linhas 30, 33 e 34</t>
  </si>
  <si>
    <t>52 (1) (b), 56 (a), 57</t>
  </si>
  <si>
    <t>Detenções diretas, indiretas e sintéticas de instrumentos de FPA1 de entidades do setor financeiro que têm detenções cruzadas recíprocas com a instituição destinadas a inflacionar artificialmente os seus fundos próprios (valor negativo)</t>
  </si>
  <si>
    <t>56 (b), 58</t>
  </si>
  <si>
    <t>Detenções diretas, indiretas e sintéticas de instrumentos de FPA1 de entidades do setor financeiro nas quais a instituição não tem investimento significativo (montante acima do limite de 10% e líquido de posições curtas elegíveis) (valor negativo)</t>
  </si>
  <si>
    <t>56 (c), 59, 60, 79</t>
  </si>
  <si>
    <t>Detenções diretas, indiretas e sintéticas de instrumentos de FPA1 de entidades do setor financeiro nas quais a instituição tem um investimento significativo (líquido de posições curtas elegíveis) (valor negativo)</t>
  </si>
  <si>
    <t>56 (d), 59, 79</t>
  </si>
  <si>
    <t>Soma das linhas 37 a 42</t>
  </si>
  <si>
    <t>Linha 36 menos linha 43</t>
  </si>
  <si>
    <t>Soma das linhas 29 e 44</t>
  </si>
  <si>
    <t>87, 88</t>
  </si>
  <si>
    <t>Detenções diretas e indiretas de uma instituição nos seus próprios instrumentos de FP2 e empréstimos subordinados (valor negativo)</t>
  </si>
  <si>
    <t>63 (b) (i), 66 (a), 67</t>
  </si>
  <si>
    <t>66 (b), 68</t>
  </si>
  <si>
    <t>66 (c), 69, 70 e 79</t>
  </si>
  <si>
    <t>66 (d), 69, 79</t>
  </si>
  <si>
    <t>Soma das linhas 52 a 56</t>
  </si>
  <si>
    <t>Linha 51 menos linha 57</t>
  </si>
  <si>
    <t>Soma das linhas 45 e 58</t>
  </si>
  <si>
    <t>92 (2) (a)</t>
  </si>
  <si>
    <t>92 (2) (b)</t>
  </si>
  <si>
    <t>DRFP 128, 129, 130, 131,133</t>
  </si>
  <si>
    <t>Detenções diretas e indiretas nos fundos próprios de entidades do setor financeiro nas quais a instituição não tem um investimento significativo (montante acima do limite de 10% e líquido de posições curtas elegíveis)</t>
  </si>
  <si>
    <t>36 (1) (h), 45, 46, 56 (c), 59, 60, 66 (c), 69, 70</t>
  </si>
  <si>
    <t>36 (1) (i), 45, 48</t>
  </si>
  <si>
    <t>Ativos por impostos diferidos decorrentes de diferenças temporárias (montante abaixo do limite de 10%, líquidos do passivo por impostos correspondente se estiverem preenchidas as condições previstas no artigo 38º, nº3) (valor negativo)</t>
  </si>
  <si>
    <t>36 (1) (c), 38, 48</t>
  </si>
  <si>
    <t>Ajustamentos para o risco de crédito incluídos nos FP2 relacionados com posições em risco sujeitas ao método-padrão (antes da aplicação do limite máximo)</t>
  </si>
  <si>
    <t>Referência aos artigos do Regulamento (UE) n.º575/2013</t>
  </si>
  <si>
    <t>31 mar. 18</t>
  </si>
  <si>
    <t>Modelo EU OV1</t>
  </si>
  <si>
    <t>QUADRO 1</t>
  </si>
  <si>
    <t>QUADRO 2</t>
  </si>
  <si>
    <t>Modelo EU CR8</t>
  </si>
  <si>
    <t>QUADRO 3</t>
  </si>
  <si>
    <t>Modelo EU MR2-B</t>
  </si>
  <si>
    <t>QUADRO 6</t>
  </si>
  <si>
    <t>Rácios de capital e resumo dos seus principais componentes</t>
  </si>
  <si>
    <t xml:space="preserve">  Phased-in</t>
  </si>
  <si>
    <t xml:space="preserve">    Fully implemented</t>
  </si>
  <si>
    <t>QUADRO 8</t>
  </si>
  <si>
    <t>Reconciliação entre o capital contabilístico e regulatório</t>
  </si>
  <si>
    <t>Lucro líquido do exercício atribuível aos acionistas do Banco não elegível para FPP1</t>
  </si>
  <si>
    <t>QUADRO 4</t>
  </si>
  <si>
    <t>QUADRO 5</t>
  </si>
  <si>
    <t>Rácio de alavancagem em 31 de março de 2018</t>
  </si>
  <si>
    <t>QUADRO 7</t>
  </si>
  <si>
    <t>Fundos próprios em 31 de março de 2018 (Modelo de divulgação dos fundos próprios)</t>
  </si>
  <si>
    <t>Modelo das principais características dos instrumentos de fundos próprios</t>
  </si>
  <si>
    <t>QUADRO 9</t>
  </si>
  <si>
    <t>Divulgação uniforme do regime transitório para reduzir o impacto da IFRS 9</t>
  </si>
  <si>
    <t>36 (1) (j)</t>
  </si>
  <si>
    <t>Fundos Próprios de nível 1</t>
  </si>
  <si>
    <t>Exposição total</t>
  </si>
  <si>
    <t>‘1T 18</t>
  </si>
  <si>
    <t>Q 1</t>
  </si>
  <si>
    <t>Q 2</t>
  </si>
  <si>
    <t>Q 3</t>
  </si>
  <si>
    <t>Q 4</t>
  </si>
  <si>
    <t>Q 5</t>
  </si>
  <si>
    <t>Q 6</t>
  </si>
  <si>
    <t>Q 7</t>
  </si>
  <si>
    <t>Q 8</t>
  </si>
  <si>
    <t>Q 9</t>
  </si>
  <si>
    <r>
      <t xml:space="preserve">Montante efetivamente reconhecido nos fundos próprios regulamentares </t>
    </r>
    <r>
      <rPr>
        <vertAlign val="superscript"/>
        <sz val="8"/>
        <color rgb="FF575756"/>
        <rFont val="FocoMbcp Light"/>
        <family val="2"/>
      </rPr>
      <t>(1)</t>
    </r>
  </si>
  <si>
    <r>
      <t xml:space="preserve">Montante nominal do instrumento </t>
    </r>
    <r>
      <rPr>
        <vertAlign val="superscript"/>
        <sz val="8"/>
        <color rgb="FF575756"/>
        <rFont val="FocoMbcp Light"/>
        <family val="2"/>
      </rPr>
      <t>(2)</t>
    </r>
  </si>
  <si>
    <r>
      <t>Fixo (</t>
    </r>
    <r>
      <rPr>
        <i/>
        <sz val="8"/>
        <color theme="1" tint="0.249977111117893"/>
        <rFont val="FocoMbcp Light"/>
        <family val="2"/>
      </rPr>
      <t>reset</t>
    </r>
    <r>
      <rPr>
        <sz val="8"/>
        <color theme="1" tint="0.249977111117893"/>
        <rFont val="FocoMbcp Light"/>
        <family val="2"/>
      </rPr>
      <t>)</t>
    </r>
  </si>
  <si>
    <r>
      <t>Características de redução do valor (</t>
    </r>
    <r>
      <rPr>
        <i/>
        <sz val="8"/>
        <color rgb="FF575756"/>
        <rFont val="FocoMbcp Light"/>
        <family val="2"/>
      </rPr>
      <t>write-down</t>
    </r>
    <r>
      <rPr>
        <sz val="8"/>
        <color rgb="FF575756"/>
        <rFont val="FocoMbcp Light"/>
        <family val="2"/>
      </rPr>
      <t>)</t>
    </r>
  </si>
  <si>
    <r>
      <t>Em caso de redução temporária do valor, descrição do mecanismo de reposição do valor (</t>
    </r>
    <r>
      <rPr>
        <i/>
        <sz val="8"/>
        <color rgb="FF575756"/>
        <rFont val="FocoMbcp Light"/>
        <family val="2"/>
      </rPr>
      <t>write-up</t>
    </r>
    <r>
      <rPr>
        <sz val="8"/>
        <color rgb="FF575756"/>
        <rFont val="FocoMbcp Light"/>
        <family val="2"/>
      </rPr>
      <t>)</t>
    </r>
  </si>
  <si>
    <t>Voltar ao índice</t>
  </si>
  <si>
    <t>18 de julho de 2012</t>
  </si>
  <si>
    <t>Os rácios de março de 2018 não incluem os resultados líquidos acumulados não auditados.</t>
  </si>
  <si>
    <t>Divulgação de Disciplina de Mercado</t>
  </si>
</sst>
</file>

<file path=xl/styles.xml><?xml version="1.0" encoding="utf-8"?>
<styleSheet xmlns="http://schemas.openxmlformats.org/spreadsheetml/2006/main">
  <numFmts count="13">
    <numFmt numFmtId="164" formatCode="&quot;£&quot;#,##0;[Red]\-&quot;£&quot;#,##0"/>
    <numFmt numFmtId="165" formatCode="#,##0\ "/>
    <numFmt numFmtId="166" formatCode="##,##0.0_)"/>
    <numFmt numFmtId="167" formatCode="0_)"/>
    <numFmt numFmtId="168" formatCode="_-* #,##0_-;\-* #,##0_-;_-* &quot;-&quot;_-;_-@_-"/>
    <numFmt numFmtId="169" formatCode="_-* #,##0.00_-;\-* #,##0.00_-;_-* &quot;-&quot;??_-;_-@_-"/>
    <numFmt numFmtId="170" formatCode="_ &quot;Fr.&quot;\ * #,##0_ ;_ &quot;Fr.&quot;\ * \-#,##0_ ;_ &quot;Fr.&quot;\ * &quot;-&quot;_ ;_ @_ "/>
    <numFmt numFmtId="171" formatCode="_ &quot;Fr.&quot;\ * #,##0.00_ ;_ &quot;Fr.&quot;\ * \-#,##0.00_ ;_ &quot;Fr.&quot;\ * &quot;-&quot;??_ ;_ @_ "/>
    <numFmt numFmtId="172" formatCode="General_)"/>
    <numFmt numFmtId="173" formatCode="00"/>
    <numFmt numFmtId="174" formatCode="#,##0\ \ \ "/>
    <numFmt numFmtId="175" formatCode="0.0%"/>
    <numFmt numFmtId="176" formatCode="0.000%"/>
  </numFmts>
  <fonts count="57">
    <font>
      <sz val="10"/>
      <name val="Arial"/>
    </font>
    <font>
      <sz val="11"/>
      <color theme="1"/>
      <name val="Trebuchet MS"/>
      <family val="2"/>
    </font>
    <font>
      <b/>
      <sz val="9"/>
      <color rgb="FFD1005D"/>
      <name val="FocoMbcp"/>
      <family val="2"/>
    </font>
    <font>
      <sz val="9"/>
      <name val="FocoMbcp"/>
      <family val="2"/>
    </font>
    <font>
      <b/>
      <sz val="9"/>
      <color indexed="9"/>
      <name val="FocoMbcp"/>
      <family val="2"/>
    </font>
    <font>
      <sz val="7"/>
      <color rgb="FF575756"/>
      <name val="FocoMbcp Light"/>
      <family val="2"/>
    </font>
    <font>
      <b/>
      <sz val="8"/>
      <color rgb="FF575756"/>
      <name val="FocoMbcp"/>
      <family val="2"/>
    </font>
    <font>
      <b/>
      <sz val="8"/>
      <color rgb="FFD1005D"/>
      <name val="FocoMbcp"/>
      <family val="2"/>
    </font>
    <font>
      <sz val="8"/>
      <color rgb="FFCD0067"/>
      <name val="FocoMbcp"/>
      <family val="2"/>
    </font>
    <font>
      <sz val="10"/>
      <name val="Arial"/>
      <family val="2"/>
    </font>
    <font>
      <sz val="8"/>
      <color rgb="FF575756"/>
      <name val="FocoMbcp Light"/>
      <family val="2"/>
    </font>
    <font>
      <sz val="8"/>
      <color rgb="FFD1005D"/>
      <name val="FocoMbcp Light"/>
      <family val="2"/>
    </font>
    <font>
      <sz val="9"/>
      <color theme="1" tint="0.249977111117893"/>
      <name val="FocoMbcp"/>
      <family val="2"/>
    </font>
    <font>
      <i/>
      <sz val="8"/>
      <color rgb="FF575756"/>
      <name val="FocoMbcp Light"/>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b/>
      <sz val="10"/>
      <name val="Arial"/>
      <family val="2"/>
    </font>
    <font>
      <b/>
      <sz val="9"/>
      <name val="FocoMbcp"/>
      <family val="2"/>
    </font>
    <font>
      <sz val="9"/>
      <color rgb="FFCD0067"/>
      <name val="FocoMbcp"/>
      <family val="2"/>
    </font>
    <font>
      <sz val="7.5"/>
      <color rgb="FF575756"/>
      <name val="FocoMbcp Light"/>
      <family val="2"/>
    </font>
    <font>
      <b/>
      <sz val="10"/>
      <color indexed="9"/>
      <name val="FocoMbcp"/>
      <family val="2"/>
    </font>
    <font>
      <sz val="10"/>
      <color indexed="9"/>
      <name val="FocoMbcp"/>
      <family val="2"/>
    </font>
    <font>
      <sz val="10"/>
      <name val="FocoMbcp"/>
      <family val="2"/>
    </font>
    <font>
      <b/>
      <sz val="10"/>
      <color indexed="9"/>
      <name val="FocoMbcp Light"/>
      <family val="2"/>
    </font>
    <font>
      <b/>
      <sz val="8"/>
      <color rgb="FFCD0067"/>
      <name val="FocoMbcp"/>
      <family val="2"/>
    </font>
    <font>
      <b/>
      <sz val="8"/>
      <color rgb="FFD1005D"/>
      <name val="FocoMbcp Light"/>
      <family val="2"/>
    </font>
    <font>
      <b/>
      <sz val="8"/>
      <color rgb="FF575756"/>
      <name val="FocoMbcp Light"/>
      <family val="2"/>
    </font>
    <font>
      <b/>
      <sz val="9"/>
      <color rgb="FFCD0067"/>
      <name val="FocoMbcp"/>
      <family val="2"/>
    </font>
    <font>
      <sz val="8"/>
      <color theme="1" tint="0.34998626667073579"/>
      <name val="FocoMbcp Light"/>
      <family val="2"/>
    </font>
    <font>
      <sz val="9"/>
      <color theme="1" tint="0.34998626667073579"/>
      <name val="FocoMbcp"/>
      <family val="2"/>
    </font>
    <font>
      <b/>
      <sz val="8"/>
      <color rgb="FFCD0067"/>
      <name val="FocoMbcp Light"/>
      <family val="2"/>
    </font>
    <font>
      <sz val="7"/>
      <color theme="1" tint="0.249977111117893"/>
      <name val="FocoMbcp Light"/>
      <family val="2"/>
    </font>
    <font>
      <sz val="8"/>
      <color rgb="FFCD0067"/>
      <name val="FocoMbcp Light"/>
      <family val="2"/>
    </font>
    <font>
      <sz val="8"/>
      <name val="FocoMbcp"/>
      <family val="2"/>
    </font>
    <font>
      <sz val="8"/>
      <name val="FocoMbcp Light"/>
      <family val="2"/>
    </font>
    <font>
      <b/>
      <sz val="7.5"/>
      <color indexed="9"/>
      <name val="FocoMbcp"/>
      <family val="2"/>
    </font>
    <font>
      <sz val="7"/>
      <color theme="1" tint="0.34998626667073579"/>
      <name val="FocoMbcp Light"/>
      <family val="2"/>
    </font>
    <font>
      <sz val="8"/>
      <color rgb="FF575756"/>
      <name val="FocoMbcp"/>
      <family val="2"/>
    </font>
    <font>
      <b/>
      <sz val="7"/>
      <color rgb="FF575756"/>
      <name val="FocoMbcp"/>
      <family val="2"/>
    </font>
    <font>
      <sz val="8"/>
      <color theme="1" tint="0.249977111117893"/>
      <name val="FocoMbcp"/>
      <family val="2"/>
    </font>
    <font>
      <b/>
      <sz val="7"/>
      <color rgb="FFCD0067"/>
      <name val="FocoMbcp"/>
      <family val="2"/>
    </font>
    <font>
      <i/>
      <sz val="7"/>
      <color theme="1" tint="0.249977111117893"/>
      <name val="FocoMbcp Light"/>
      <family val="2"/>
    </font>
    <font>
      <vertAlign val="superscript"/>
      <sz val="7"/>
      <color theme="1" tint="0.249977111117893"/>
      <name val="FocoMbcp Light"/>
      <family val="2"/>
    </font>
    <font>
      <b/>
      <i/>
      <sz val="8"/>
      <color rgb="FF575756"/>
      <name val="FocoMbcp"/>
      <family val="2"/>
    </font>
    <font>
      <sz val="10"/>
      <name val="Arial"/>
      <family val="2"/>
    </font>
    <font>
      <b/>
      <sz val="22"/>
      <color rgb="FFD1005D"/>
      <name val="FocoMbcp"/>
      <family val="2"/>
    </font>
    <font>
      <u/>
      <sz val="10"/>
      <color theme="10"/>
      <name val="Arial"/>
      <family val="2"/>
    </font>
    <font>
      <b/>
      <u/>
      <sz val="8"/>
      <color rgb="FFD1005D"/>
      <name val="FocoMbcp Light"/>
      <family val="2"/>
    </font>
    <font>
      <sz val="8"/>
      <color theme="1" tint="0.249977111117893"/>
      <name val="FocoMbcp Light"/>
      <family val="2"/>
    </font>
    <font>
      <vertAlign val="superscript"/>
      <sz val="8"/>
      <color rgb="FF575756"/>
      <name val="FocoMbcp Light"/>
      <family val="2"/>
    </font>
    <font>
      <i/>
      <sz val="8"/>
      <color theme="1" tint="0.249977111117893"/>
      <name val="FocoMbcp Light"/>
      <family val="2"/>
    </font>
    <font>
      <b/>
      <u/>
      <sz val="10"/>
      <color rgb="FFD1005D"/>
      <name val="FocoMbcp Light"/>
      <family val="2"/>
    </font>
  </fonts>
  <fills count="8">
    <fill>
      <patternFill patternType="none"/>
    </fill>
    <fill>
      <patternFill patternType="gray125"/>
    </fill>
    <fill>
      <patternFill patternType="solid">
        <fgColor theme="0"/>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theme="0"/>
        <bgColor rgb="FF000000"/>
      </patternFill>
    </fill>
  </fills>
  <borders count="26">
    <border>
      <left/>
      <right/>
      <top/>
      <bottom/>
      <diagonal/>
    </border>
    <border>
      <left/>
      <right/>
      <top style="dotted">
        <color rgb="FFD1005D"/>
      </top>
      <bottom/>
      <diagonal/>
    </border>
    <border>
      <left/>
      <right/>
      <top style="dotted">
        <color rgb="FFD1005D"/>
      </top>
      <bottom style="thin">
        <color rgb="FFD1005D"/>
      </bottom>
      <diagonal/>
    </border>
    <border>
      <left/>
      <right/>
      <top/>
      <bottom style="thin">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diagonal/>
    </border>
    <border>
      <left/>
      <right/>
      <top style="thin">
        <color rgb="FFBFBFBF"/>
      </top>
      <bottom style="thick">
        <color rgb="FFD1005D"/>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rgb="FFBFBFBF"/>
      </top>
      <bottom style="thick">
        <color rgb="FFB50D5C"/>
      </bottom>
      <diagonal/>
    </border>
    <border>
      <left/>
      <right/>
      <top style="thick">
        <color rgb="FFB50D5C"/>
      </top>
      <bottom/>
      <diagonal/>
    </border>
    <border>
      <left/>
      <right/>
      <top style="thin">
        <color rgb="FFD1005D"/>
      </top>
      <bottom style="thin">
        <color rgb="FFBFBFBF"/>
      </bottom>
      <diagonal/>
    </border>
    <border>
      <left/>
      <right/>
      <top style="thin">
        <color rgb="FFBFBFBF"/>
      </top>
      <bottom style="thin">
        <color rgb="FFD1005D"/>
      </bottom>
      <diagonal/>
    </border>
    <border>
      <left/>
      <right/>
      <top/>
      <bottom style="thick">
        <color rgb="FFD1005D"/>
      </bottom>
      <diagonal/>
    </border>
    <border>
      <left/>
      <right/>
      <top style="dotted">
        <color rgb="FFCD0067"/>
      </top>
      <bottom style="thin">
        <color rgb="FFCD0067"/>
      </bottom>
      <diagonal/>
    </border>
    <border>
      <left/>
      <right/>
      <top style="thin">
        <color rgb="FFD1005D"/>
      </top>
      <bottom style="thin">
        <color rgb="FFD1005D"/>
      </bottom>
      <diagonal/>
    </border>
    <border>
      <left/>
      <right/>
      <top style="thin">
        <color rgb="FFB5005B"/>
      </top>
      <bottom/>
      <diagonal/>
    </border>
    <border>
      <left/>
      <right/>
      <top/>
      <bottom style="dotted">
        <color rgb="FFD1005D"/>
      </bottom>
      <diagonal/>
    </border>
    <border>
      <left/>
      <right/>
      <top style="thin">
        <color rgb="FFBFBFBF"/>
      </top>
      <bottom style="thin">
        <color rgb="FFC00000"/>
      </bottom>
      <diagonal/>
    </border>
    <border>
      <left/>
      <right/>
      <top style="thick">
        <color rgb="FFD1005D"/>
      </top>
      <bottom/>
      <diagonal/>
    </border>
  </borders>
  <cellStyleXfs count="28">
    <xf numFmtId="0" fontId="0" fillId="0" borderId="0"/>
    <xf numFmtId="0" fontId="9" fillId="0" borderId="0"/>
    <xf numFmtId="166" fontId="14" fillId="0" borderId="8">
      <alignment horizontal="right"/>
      <protection locked="0"/>
    </xf>
    <xf numFmtId="167" fontId="9" fillId="0" borderId="9">
      <alignment horizontal="right"/>
    </xf>
    <xf numFmtId="166" fontId="14" fillId="0" borderId="10">
      <alignment horizontal="right"/>
    </xf>
    <xf numFmtId="166" fontId="9" fillId="0" borderId="10">
      <alignment horizontal="right"/>
    </xf>
    <xf numFmtId="0" fontId="9" fillId="0" borderId="0"/>
    <xf numFmtId="0" fontId="15" fillId="0" borderId="0"/>
    <xf numFmtId="168" fontId="16" fillId="0" borderId="0" applyFont="0" applyFill="0" applyBorder="0" applyAlignment="0" applyProtection="0"/>
    <xf numFmtId="169" fontId="16"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0" fontId="17" fillId="0" borderId="0"/>
    <xf numFmtId="172" fontId="9" fillId="0" borderId="11">
      <alignment horizontal="left"/>
      <protection locked="0"/>
    </xf>
    <xf numFmtId="0" fontId="18" fillId="0" borderId="0"/>
    <xf numFmtId="0" fontId="1" fillId="0" borderId="0"/>
    <xf numFmtId="9" fontId="18" fillId="0" borderId="0" applyFont="0" applyFill="0" applyBorder="0" applyAlignment="0" applyProtection="0"/>
    <xf numFmtId="9" fontId="9" fillId="0" borderId="0" applyFont="0" applyFill="0" applyBorder="0" applyAlignment="0" applyProtection="0"/>
    <xf numFmtId="40" fontId="1" fillId="3" borderId="12"/>
    <xf numFmtId="3" fontId="19" fillId="4" borderId="12">
      <alignment vertical="center"/>
    </xf>
    <xf numFmtId="49" fontId="20" fillId="5" borderId="13">
      <alignment vertical="center"/>
    </xf>
    <xf numFmtId="49" fontId="9" fillId="5" borderId="13">
      <alignment vertical="center"/>
    </xf>
    <xf numFmtId="40" fontId="1" fillId="6" borderId="12"/>
    <xf numFmtId="172" fontId="21" fillId="0" borderId="0" applyFill="0" applyBorder="0">
      <alignment horizontal="left"/>
    </xf>
    <xf numFmtId="173" fontId="9" fillId="0" borderId="14">
      <alignment horizontal="center"/>
    </xf>
    <xf numFmtId="9" fontId="9" fillId="0" borderId="0" applyFont="0" applyFill="0" applyBorder="0" applyAlignment="0" applyProtection="0"/>
    <xf numFmtId="9" fontId="49" fillId="0" borderId="0" applyFont="0" applyFill="0" applyBorder="0" applyAlignment="0" applyProtection="0"/>
    <xf numFmtId="0" fontId="51" fillId="0" borderId="0" applyNumberFormat="0" applyFill="0" applyBorder="0" applyAlignment="0" applyProtection="0"/>
  </cellStyleXfs>
  <cellXfs count="271">
    <xf numFmtId="0" fontId="0" fillId="0" borderId="0" xfId="0"/>
    <xf numFmtId="0" fontId="2" fillId="2" borderId="0" xfId="0" quotePrefix="1" applyFont="1" applyFill="1" applyBorder="1" applyAlignment="1">
      <alignment vertical="center" wrapText="1"/>
    </xf>
    <xf numFmtId="0" fontId="2" fillId="0" borderId="0" xfId="0" quotePrefix="1" applyFont="1" applyFill="1" applyBorder="1" applyAlignment="1">
      <alignment vertical="center" wrapText="1"/>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2" fillId="2" borderId="0" xfId="0" applyFont="1" applyFill="1" applyBorder="1" applyAlignment="1">
      <alignment horizontal="left" vertical="center"/>
    </xf>
    <xf numFmtId="0" fontId="3" fillId="2" borderId="0" xfId="0" applyFont="1" applyFill="1"/>
    <xf numFmtId="164" fontId="3" fillId="2" borderId="0" xfId="0" applyNumberFormat="1" applyFont="1" applyFill="1" applyBorder="1" applyAlignment="1">
      <alignment horizontal="right" vertical="center"/>
    </xf>
    <xf numFmtId="3" fontId="3" fillId="2" borderId="0" xfId="0" applyNumberFormat="1" applyFont="1" applyFill="1" applyBorder="1" applyAlignment="1">
      <alignment vertical="center"/>
    </xf>
    <xf numFmtId="0" fontId="4" fillId="2" borderId="0" xfId="0" applyFont="1" applyFill="1" applyBorder="1" applyAlignment="1">
      <alignment horizontal="left" vertical="center"/>
    </xf>
    <xf numFmtId="164" fontId="5" fillId="2" borderId="0" xfId="0" applyNumberFormat="1" applyFont="1" applyFill="1" applyBorder="1" applyAlignment="1">
      <alignment horizontal="right"/>
    </xf>
    <xf numFmtId="0" fontId="4" fillId="2" borderId="1" xfId="0" applyFont="1" applyFill="1" applyBorder="1" applyAlignment="1">
      <alignment horizontal="left" vertical="center"/>
    </xf>
    <xf numFmtId="164" fontId="6" fillId="2" borderId="2" xfId="0" applyNumberFormat="1" applyFont="1" applyFill="1" applyBorder="1" applyAlignment="1">
      <alignment horizontal="right"/>
    </xf>
    <xf numFmtId="0" fontId="6" fillId="2" borderId="3" xfId="0" applyFont="1" applyFill="1" applyBorder="1" applyAlignment="1">
      <alignment vertical="center"/>
    </xf>
    <xf numFmtId="14" fontId="7" fillId="2" borderId="3" xfId="0" quotePrefix="1" applyNumberFormat="1" applyFont="1" applyFill="1" applyBorder="1" applyAlignment="1">
      <alignment horizontal="right" vertical="center"/>
    </xf>
    <xf numFmtId="14" fontId="6" fillId="2" borderId="3" xfId="0" applyNumberFormat="1" applyFont="1" applyFill="1" applyBorder="1" applyAlignment="1">
      <alignment horizontal="right" vertical="center"/>
    </xf>
    <xf numFmtId="0" fontId="8" fillId="2" borderId="0" xfId="0" applyFont="1" applyFill="1" applyBorder="1" applyAlignment="1">
      <alignment vertical="center"/>
    </xf>
    <xf numFmtId="3" fontId="8" fillId="2" borderId="0" xfId="0" applyNumberFormat="1" applyFont="1" applyFill="1" applyBorder="1" applyAlignment="1">
      <alignment vertical="center"/>
    </xf>
    <xf numFmtId="0" fontId="6" fillId="2" borderId="0" xfId="0" applyFont="1" applyFill="1" applyBorder="1" applyAlignment="1">
      <alignment horizontal="left" vertical="center"/>
    </xf>
    <xf numFmtId="3" fontId="7" fillId="2" borderId="4" xfId="0" applyNumberFormat="1" applyFont="1" applyFill="1" applyBorder="1" applyAlignment="1">
      <alignment horizontal="right" vertical="center"/>
    </xf>
    <xf numFmtId="3" fontId="6" fillId="2" borderId="4" xfId="0" applyNumberFormat="1" applyFont="1" applyFill="1" applyBorder="1" applyAlignment="1">
      <alignment horizontal="right" vertical="center"/>
    </xf>
    <xf numFmtId="0" fontId="10" fillId="2" borderId="5" xfId="1" applyNumberFormat="1" applyFont="1" applyFill="1" applyBorder="1" applyAlignment="1">
      <alignment horizontal="left" vertical="center" wrapText="1"/>
    </xf>
    <xf numFmtId="3" fontId="11" fillId="2" borderId="5" xfId="0" applyNumberFormat="1" applyFont="1" applyFill="1" applyBorder="1" applyAlignment="1">
      <alignment horizontal="right" vertical="center"/>
    </xf>
    <xf numFmtId="3" fontId="10" fillId="2" borderId="5"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0" fontId="10" fillId="2" borderId="5" xfId="1" applyNumberFormat="1" applyFont="1" applyFill="1" applyBorder="1" applyAlignment="1">
      <alignment horizontal="left" vertical="center" wrapText="1" indent="1"/>
    </xf>
    <xf numFmtId="0" fontId="6" fillId="2" borderId="5" xfId="1" applyNumberFormat="1" applyFont="1" applyFill="1" applyBorder="1" applyAlignment="1">
      <alignment horizontal="left" vertical="center" wrapText="1"/>
    </xf>
    <xf numFmtId="3" fontId="7" fillId="2" borderId="5" xfId="0" applyNumberFormat="1" applyFont="1" applyFill="1" applyBorder="1" applyAlignment="1">
      <alignment horizontal="right" vertical="center"/>
    </xf>
    <xf numFmtId="3" fontId="6" fillId="2" borderId="5" xfId="0" applyNumberFormat="1" applyFont="1" applyFill="1" applyBorder="1" applyAlignment="1">
      <alignment horizontal="right" vertical="center"/>
    </xf>
    <xf numFmtId="3" fontId="11" fillId="2" borderId="6" xfId="0" applyNumberFormat="1" applyFont="1" applyFill="1" applyBorder="1" applyAlignment="1">
      <alignment horizontal="right" vertical="center"/>
    </xf>
    <xf numFmtId="3" fontId="10" fillId="2" borderId="6" xfId="0" applyNumberFormat="1" applyFont="1" applyFill="1" applyBorder="1" applyAlignment="1">
      <alignment horizontal="right" vertical="center"/>
    </xf>
    <xf numFmtId="0" fontId="6" fillId="2" borderId="7" xfId="1" applyNumberFormat="1" applyFont="1" applyFill="1" applyBorder="1" applyAlignment="1">
      <alignment horizontal="left" vertical="center" wrapText="1"/>
    </xf>
    <xf numFmtId="3" fontId="7" fillId="2" borderId="7" xfId="0" applyNumberFormat="1" applyFont="1" applyFill="1" applyBorder="1" applyAlignment="1">
      <alignment horizontal="right" vertical="center"/>
    </xf>
    <xf numFmtId="3" fontId="6" fillId="2" borderId="7" xfId="0" applyNumberFormat="1" applyFont="1" applyFill="1" applyBorder="1" applyAlignment="1">
      <alignment horizontal="right" vertical="center"/>
    </xf>
    <xf numFmtId="0" fontId="10" fillId="2" borderId="0" xfId="0" applyFont="1" applyFill="1" applyAlignment="1"/>
    <xf numFmtId="0" fontId="2" fillId="2" borderId="0" xfId="0" quotePrefix="1" applyFont="1" applyFill="1" applyBorder="1" applyAlignment="1">
      <alignment horizontal="left" vertical="center" wrapText="1"/>
    </xf>
    <xf numFmtId="0" fontId="3" fillId="2" borderId="0" xfId="0" applyFont="1" applyFill="1" applyBorder="1"/>
    <xf numFmtId="0" fontId="4" fillId="2" borderId="0" xfId="0" applyFont="1" applyFill="1" applyBorder="1" applyAlignment="1">
      <alignment vertical="center" wrapText="1"/>
    </xf>
    <xf numFmtId="0" fontId="22" fillId="2" borderId="0" xfId="0" applyFont="1" applyFill="1" applyBorder="1" applyAlignment="1">
      <alignment horizontal="right" vertical="center"/>
    </xf>
    <xf numFmtId="0" fontId="23" fillId="2" borderId="0" xfId="0" applyFont="1" applyFill="1" applyBorder="1" applyAlignment="1">
      <alignment vertical="center"/>
    </xf>
    <xf numFmtId="0" fontId="6" fillId="2" borderId="2" xfId="0" applyFont="1" applyFill="1" applyBorder="1" applyAlignment="1">
      <alignment vertical="center"/>
    </xf>
    <xf numFmtId="1" fontId="6" fillId="2" borderId="2" xfId="0" applyNumberFormat="1" applyFont="1" applyFill="1" applyBorder="1" applyAlignment="1">
      <alignment horizontal="right" vertical="center" wrapText="1"/>
    </xf>
    <xf numFmtId="0" fontId="6" fillId="2" borderId="0" xfId="0" applyFont="1" applyFill="1" applyBorder="1"/>
    <xf numFmtId="3" fontId="10" fillId="2" borderId="0" xfId="0" applyNumberFormat="1" applyFont="1" applyFill="1" applyBorder="1"/>
    <xf numFmtId="0" fontId="24" fillId="2" borderId="5" xfId="1" applyNumberFormat="1" applyFont="1" applyFill="1" applyBorder="1" applyAlignment="1">
      <alignment vertical="center" wrapText="1"/>
    </xf>
    <xf numFmtId="3" fontId="10" fillId="2" borderId="5" xfId="0" applyNumberFormat="1" applyFont="1" applyFill="1" applyBorder="1"/>
    <xf numFmtId="0" fontId="24" fillId="2" borderId="5" xfId="1" applyNumberFormat="1" applyFont="1" applyFill="1" applyBorder="1" applyAlignment="1">
      <alignment horizontal="left" vertical="center" wrapText="1"/>
    </xf>
    <xf numFmtId="3" fontId="10" fillId="2" borderId="4" xfId="0" applyNumberFormat="1" applyFont="1" applyFill="1" applyBorder="1"/>
    <xf numFmtId="0" fontId="6" fillId="2" borderId="15" xfId="0" applyFont="1" applyFill="1" applyBorder="1" applyAlignment="1">
      <alignment horizontal="left" wrapText="1"/>
    </xf>
    <xf numFmtId="0" fontId="10" fillId="2" borderId="0" xfId="0" applyFont="1" applyFill="1" applyBorder="1" applyAlignment="1">
      <alignment wrapText="1"/>
    </xf>
    <xf numFmtId="3" fontId="3" fillId="2" borderId="0" xfId="0" applyNumberFormat="1" applyFont="1" applyFill="1"/>
    <xf numFmtId="0" fontId="6" fillId="2" borderId="17" xfId="0" applyFont="1" applyFill="1" applyBorder="1" applyAlignment="1">
      <alignment wrapText="1"/>
    </xf>
    <xf numFmtId="3" fontId="6" fillId="2" borderId="17" xfId="0" applyNumberFormat="1" applyFont="1" applyFill="1" applyBorder="1" applyAlignment="1">
      <alignment horizontal="right"/>
    </xf>
    <xf numFmtId="0" fontId="24" fillId="2" borderId="5" xfId="1" applyNumberFormat="1" applyFont="1" applyFill="1" applyBorder="1" applyAlignment="1">
      <alignment horizontal="left" vertical="center" wrapText="1" indent="1"/>
    </xf>
    <xf numFmtId="3" fontId="10" fillId="2" borderId="5" xfId="1" applyNumberFormat="1" applyFont="1" applyFill="1" applyBorder="1" applyAlignment="1">
      <alignment horizontal="right" wrapText="1"/>
    </xf>
    <xf numFmtId="3" fontId="13" fillId="2" borderId="5" xfId="1" applyNumberFormat="1" applyFont="1" applyFill="1" applyBorder="1" applyAlignment="1">
      <alignment horizontal="right" wrapText="1"/>
    </xf>
    <xf numFmtId="3" fontId="10" fillId="2" borderId="5" xfId="0" applyNumberFormat="1" applyFont="1" applyFill="1" applyBorder="1" applyAlignment="1">
      <alignment horizontal="right"/>
    </xf>
    <xf numFmtId="3" fontId="6" fillId="2" borderId="15" xfId="0" applyNumberFormat="1" applyFont="1" applyFill="1" applyBorder="1" applyAlignment="1">
      <alignment horizontal="right" wrapText="1"/>
    </xf>
    <xf numFmtId="164" fontId="26" fillId="0" borderId="0" xfId="0" applyNumberFormat="1" applyFont="1" applyBorder="1" applyAlignment="1">
      <alignment horizontal="right" vertical="center"/>
    </xf>
    <xf numFmtId="0" fontId="27" fillId="0" borderId="0" xfId="0" applyFont="1" applyBorder="1" applyAlignment="1">
      <alignment vertical="center"/>
    </xf>
    <xf numFmtId="3" fontId="27" fillId="0" borderId="0" xfId="0" applyNumberFormat="1" applyFont="1" applyBorder="1" applyAlignment="1">
      <alignment vertical="center"/>
    </xf>
    <xf numFmtId="0" fontId="2" fillId="0" borderId="0" xfId="0" applyFont="1" applyBorder="1" applyAlignment="1">
      <alignment vertical="center"/>
    </xf>
    <xf numFmtId="0" fontId="25" fillId="0" borderId="0" xfId="0" applyFont="1" applyBorder="1" applyAlignment="1">
      <alignment horizontal="left" vertical="center"/>
    </xf>
    <xf numFmtId="164" fontId="27" fillId="0" borderId="0" xfId="0" applyNumberFormat="1" applyFont="1" applyBorder="1" applyAlignment="1">
      <alignment horizontal="right" vertical="center"/>
    </xf>
    <xf numFmtId="0" fontId="28" fillId="0" borderId="0" xfId="0" applyFont="1" applyBorder="1" applyAlignment="1">
      <alignment vertical="center"/>
    </xf>
    <xf numFmtId="0" fontId="28" fillId="0" borderId="0" xfId="0" applyFont="1" applyBorder="1" applyAlignment="1">
      <alignment horizontal="left" vertical="center"/>
    </xf>
    <xf numFmtId="164" fontId="5" fillId="0" borderId="0" xfId="0" applyNumberFormat="1" applyFont="1" applyBorder="1" applyAlignment="1">
      <alignment horizontal="right" vertical="center"/>
    </xf>
    <xf numFmtId="3" fontId="23" fillId="2" borderId="0" xfId="0" applyNumberFormat="1" applyFont="1" applyFill="1" applyBorder="1" applyAlignment="1">
      <alignment vertical="center"/>
    </xf>
    <xf numFmtId="174" fontId="30" fillId="2" borderId="0" xfId="0" applyNumberFormat="1" applyFont="1" applyFill="1" applyBorder="1" applyAlignment="1">
      <alignment horizontal="right" vertical="center"/>
    </xf>
    <xf numFmtId="174" fontId="31" fillId="2" borderId="0" xfId="0" applyNumberFormat="1" applyFont="1" applyFill="1" applyBorder="1" applyAlignment="1">
      <alignment horizontal="right" vertical="center"/>
    </xf>
    <xf numFmtId="0" fontId="27" fillId="0" borderId="0" xfId="0" applyFont="1" applyFill="1" applyBorder="1" applyAlignment="1">
      <alignment vertical="center"/>
    </xf>
    <xf numFmtId="0" fontId="10" fillId="2" borderId="5" xfId="0" applyFont="1" applyFill="1" applyBorder="1" applyAlignment="1">
      <alignment vertical="center"/>
    </xf>
    <xf numFmtId="3" fontId="11" fillId="2" borderId="18" xfId="0" applyNumberFormat="1" applyFont="1" applyFill="1" applyBorder="1" applyAlignment="1">
      <alignment horizontal="right" vertical="center"/>
    </xf>
    <xf numFmtId="3" fontId="10" fillId="2" borderId="18" xfId="0" applyNumberFormat="1" applyFont="1" applyFill="1" applyBorder="1" applyAlignment="1">
      <alignment horizontal="right" vertical="center"/>
    </xf>
    <xf numFmtId="3" fontId="11" fillId="2" borderId="4" xfId="0" applyNumberFormat="1" applyFont="1" applyFill="1" applyBorder="1" applyAlignment="1">
      <alignment horizontal="right" vertical="center"/>
    </xf>
    <xf numFmtId="3" fontId="31" fillId="2" borderId="4" xfId="0" applyNumberFormat="1" applyFont="1" applyFill="1" applyBorder="1" applyAlignment="1">
      <alignment horizontal="right" vertical="center"/>
    </xf>
    <xf numFmtId="0" fontId="10" fillId="2" borderId="7" xfId="0" applyFont="1" applyFill="1" applyBorder="1" applyAlignment="1">
      <alignment vertical="center"/>
    </xf>
    <xf numFmtId="3" fontId="3" fillId="2" borderId="0" xfId="0" applyNumberFormat="1" applyFont="1" applyFill="1" applyBorder="1"/>
    <xf numFmtId="0" fontId="32" fillId="2" borderId="20" xfId="0" applyFont="1" applyFill="1" applyBorder="1" applyAlignment="1">
      <alignment vertical="center"/>
    </xf>
    <xf numFmtId="0" fontId="32" fillId="2" borderId="2" xfId="0" applyFont="1" applyFill="1" applyBorder="1" applyAlignment="1">
      <alignment vertical="center"/>
    </xf>
    <xf numFmtId="3" fontId="7" fillId="2" borderId="2" xfId="0" quotePrefix="1" applyNumberFormat="1" applyFont="1" applyFill="1" applyBorder="1" applyAlignment="1">
      <alignment horizontal="right" vertical="center"/>
    </xf>
    <xf numFmtId="3" fontId="6" fillId="2" borderId="2" xfId="0" applyNumberFormat="1" applyFont="1" applyFill="1" applyBorder="1" applyAlignment="1">
      <alignment horizontal="right" vertical="center"/>
    </xf>
    <xf numFmtId="0" fontId="33" fillId="2" borderId="0" xfId="0" applyFont="1" applyFill="1" applyBorder="1" applyAlignment="1">
      <alignment horizontal="left"/>
    </xf>
    <xf numFmtId="0" fontId="33" fillId="2" borderId="0" xfId="0" applyFont="1" applyFill="1" applyBorder="1"/>
    <xf numFmtId="3" fontId="11" fillId="2" borderId="0" xfId="0" applyNumberFormat="1" applyFont="1" applyFill="1" applyBorder="1"/>
    <xf numFmtId="0" fontId="34" fillId="2" borderId="0" xfId="0" applyFont="1" applyFill="1" applyBorder="1"/>
    <xf numFmtId="0" fontId="33" fillId="2" borderId="5" xfId="0" applyFont="1" applyFill="1" applyBorder="1" applyAlignment="1">
      <alignment horizontal="left"/>
    </xf>
    <xf numFmtId="0" fontId="33" fillId="2" borderId="5" xfId="0" applyFont="1" applyFill="1" applyBorder="1"/>
    <xf numFmtId="3" fontId="11" fillId="2" borderId="5" xfId="0" applyNumberFormat="1" applyFont="1" applyFill="1" applyBorder="1"/>
    <xf numFmtId="0" fontId="34" fillId="2" borderId="0" xfId="0" applyFont="1" applyFill="1"/>
    <xf numFmtId="3" fontId="34" fillId="2" borderId="0" xfId="0" applyNumberFormat="1" applyFont="1" applyFill="1"/>
    <xf numFmtId="0" fontId="35" fillId="2" borderId="5" xfId="0" applyFont="1" applyFill="1" applyBorder="1" applyAlignment="1">
      <alignment horizontal="left"/>
    </xf>
    <xf numFmtId="0" fontId="6" fillId="2" borderId="5" xfId="0" applyFont="1" applyFill="1" applyBorder="1"/>
    <xf numFmtId="3" fontId="11" fillId="2" borderId="18" xfId="0" applyNumberFormat="1" applyFont="1" applyFill="1" applyBorder="1"/>
    <xf numFmtId="3" fontId="10" fillId="2" borderId="18" xfId="0" applyNumberFormat="1" applyFont="1" applyFill="1" applyBorder="1"/>
    <xf numFmtId="3" fontId="11" fillId="2" borderId="4" xfId="0" applyNumberFormat="1" applyFont="1" applyFill="1" applyBorder="1"/>
    <xf numFmtId="0" fontId="35" fillId="2" borderId="7" xfId="0" applyFont="1" applyFill="1" applyBorder="1" applyAlignment="1">
      <alignment horizontal="left"/>
    </xf>
    <xf numFmtId="0" fontId="6" fillId="2" borderId="7" xfId="0" applyFont="1" applyFill="1" applyBorder="1"/>
    <xf numFmtId="3" fontId="11" fillId="2" borderId="19" xfId="0" applyNumberFormat="1" applyFont="1" applyFill="1" applyBorder="1"/>
    <xf numFmtId="3" fontId="10" fillId="2" borderId="19" xfId="0" applyNumberFormat="1" applyFont="1" applyFill="1" applyBorder="1"/>
    <xf numFmtId="0" fontId="33" fillId="2" borderId="0" xfId="0" applyFont="1" applyFill="1"/>
    <xf numFmtId="164" fontId="36" fillId="2" borderId="0" xfId="0" applyNumberFormat="1" applyFont="1" applyFill="1" applyBorder="1" applyAlignment="1">
      <alignment horizontal="right"/>
    </xf>
    <xf numFmtId="0" fontId="6" fillId="2" borderId="7" xfId="0" applyFont="1" applyFill="1" applyBorder="1" applyAlignment="1">
      <alignment horizontal="left" vertical="center" wrapText="1"/>
    </xf>
    <xf numFmtId="0" fontId="38" fillId="2" borderId="0" xfId="0" applyFont="1" applyFill="1"/>
    <xf numFmtId="0" fontId="39" fillId="2" borderId="0" xfId="0" applyFont="1" applyFill="1"/>
    <xf numFmtId="0" fontId="37" fillId="2" borderId="0" xfId="0" applyFont="1" applyFill="1"/>
    <xf numFmtId="0" fontId="40" fillId="2" borderId="0" xfId="0" applyFont="1" applyFill="1" applyBorder="1" applyAlignment="1">
      <alignment vertical="center" wrapText="1"/>
    </xf>
    <xf numFmtId="0" fontId="10" fillId="2" borderId="0" xfId="0" applyFont="1" applyFill="1"/>
    <xf numFmtId="0" fontId="42" fillId="2" borderId="0" xfId="0" applyFont="1" applyFill="1"/>
    <xf numFmtId="3" fontId="10" fillId="2" borderId="0" xfId="0" applyNumberFormat="1" applyFont="1" applyFill="1"/>
    <xf numFmtId="3" fontId="39" fillId="2" borderId="0" xfId="0" applyNumberFormat="1" applyFont="1" applyFill="1"/>
    <xf numFmtId="0" fontId="2" fillId="2" borderId="0" xfId="0" applyFont="1" applyFill="1"/>
    <xf numFmtId="0" fontId="43" fillId="2" borderId="2" xfId="0" applyFont="1" applyFill="1" applyBorder="1" applyAlignment="1">
      <alignment horizontal="right" vertical="top"/>
    </xf>
    <xf numFmtId="0" fontId="43" fillId="2" borderId="2" xfId="0" applyFont="1" applyFill="1" applyBorder="1" applyAlignment="1">
      <alignment horizontal="right" wrapText="1"/>
    </xf>
    <xf numFmtId="0" fontId="42" fillId="2" borderId="0" xfId="0" applyFont="1" applyFill="1" applyAlignment="1">
      <alignment horizontal="right"/>
    </xf>
    <xf numFmtId="0" fontId="5" fillId="2" borderId="0" xfId="0" applyFont="1" applyFill="1" applyBorder="1" applyAlignment="1">
      <alignment horizontal="right" vertical="center" wrapText="1"/>
    </xf>
    <xf numFmtId="0" fontId="44" fillId="2" borderId="0" xfId="0" applyFont="1" applyFill="1"/>
    <xf numFmtId="0" fontId="44" fillId="2" borderId="0" xfId="0" applyFont="1" applyFill="1" applyAlignment="1">
      <alignment horizontal="right"/>
    </xf>
    <xf numFmtId="0" fontId="5" fillId="2" borderId="0" xfId="0" applyFont="1" applyFill="1" applyAlignment="1">
      <alignment horizontal="left" vertical="top"/>
    </xf>
    <xf numFmtId="0" fontId="5" fillId="2" borderId="0" xfId="0" applyFont="1" applyFill="1" applyAlignment="1">
      <alignment wrapText="1"/>
    </xf>
    <xf numFmtId="0" fontId="5" fillId="2" borderId="0" xfId="0" applyFont="1" applyFill="1" applyAlignment="1">
      <alignment horizontal="right" vertical="top" wrapText="1"/>
    </xf>
    <xf numFmtId="0" fontId="36" fillId="2" borderId="0" xfId="0" applyFont="1" applyFill="1"/>
    <xf numFmtId="0" fontId="47" fillId="2" borderId="0" xfId="0" applyFont="1" applyFill="1"/>
    <xf numFmtId="0" fontId="2" fillId="2" borderId="0" xfId="0" applyFont="1" applyFill="1" applyAlignment="1"/>
    <xf numFmtId="0" fontId="43" fillId="2" borderId="2" xfId="0" applyFont="1" applyFill="1" applyBorder="1" applyAlignment="1">
      <alignment horizontal="center" vertical="center"/>
    </xf>
    <xf numFmtId="0" fontId="25" fillId="0" borderId="0" xfId="0" applyFont="1" applyBorder="1" applyAlignment="1">
      <alignment horizontal="left" vertical="center" wrapText="1"/>
    </xf>
    <xf numFmtId="0" fontId="28" fillId="0" borderId="1" xfId="0" applyFont="1" applyBorder="1" applyAlignment="1">
      <alignment vertical="center"/>
    </xf>
    <xf numFmtId="0" fontId="29" fillId="2" borderId="3" xfId="0" applyFont="1" applyFill="1" applyBorder="1" applyAlignment="1">
      <alignment vertical="center"/>
    </xf>
    <xf numFmtId="14" fontId="7" fillId="2" borderId="3" xfId="0" applyNumberFormat="1" applyFont="1" applyFill="1" applyBorder="1" applyAlignment="1">
      <alignment horizontal="right" vertical="center"/>
    </xf>
    <xf numFmtId="0" fontId="6" fillId="2" borderId="4" xfId="0" applyFont="1" applyFill="1" applyBorder="1" applyAlignment="1">
      <alignment horizontal="left" vertical="center"/>
    </xf>
    <xf numFmtId="0" fontId="10" fillId="2" borderId="24" xfId="0" applyFont="1" applyFill="1" applyBorder="1" applyAlignment="1">
      <alignment vertical="center"/>
    </xf>
    <xf numFmtId="0" fontId="10" fillId="2" borderId="5" xfId="0" applyFont="1" applyFill="1" applyBorder="1" applyAlignment="1">
      <alignment horizontal="left" vertical="center" indent="1"/>
    </xf>
    <xf numFmtId="175" fontId="11" fillId="2" borderId="5" xfId="25" applyNumberFormat="1" applyFont="1" applyFill="1" applyBorder="1" applyAlignment="1">
      <alignment horizontal="right" vertical="center"/>
    </xf>
    <xf numFmtId="175" fontId="10" fillId="2" borderId="5" xfId="25" applyNumberFormat="1" applyFont="1" applyFill="1" applyBorder="1" applyAlignment="1">
      <alignment horizontal="right" vertical="center"/>
    </xf>
    <xf numFmtId="175" fontId="11" fillId="2" borderId="5" xfId="25" applyNumberFormat="1" applyFont="1" applyFill="1" applyBorder="1" applyAlignment="1">
      <alignment horizontal="right" vertical="center" wrapText="1"/>
    </xf>
    <xf numFmtId="175" fontId="11" fillId="2" borderId="7" xfId="25" applyNumberFormat="1" applyFont="1" applyFill="1" applyBorder="1" applyAlignment="1">
      <alignment horizontal="right" vertical="center"/>
    </xf>
    <xf numFmtId="175" fontId="10" fillId="2" borderId="7" xfId="25" applyNumberFormat="1" applyFont="1" applyFill="1" applyBorder="1" applyAlignment="1">
      <alignment horizontal="right" vertical="center"/>
    </xf>
    <xf numFmtId="0" fontId="6" fillId="2" borderId="4" xfId="0" applyFont="1" applyFill="1" applyBorder="1" applyAlignment="1">
      <alignment vertical="center"/>
    </xf>
    <xf numFmtId="0" fontId="6" fillId="2" borderId="24" xfId="0" applyFont="1" applyFill="1" applyBorder="1" applyAlignment="1">
      <alignment vertical="center"/>
    </xf>
    <xf numFmtId="3" fontId="10" fillId="2" borderId="4" xfId="0" applyNumberFormat="1" applyFont="1" applyFill="1" applyBorder="1" applyAlignment="1">
      <alignment horizontal="right" vertical="center"/>
    </xf>
    <xf numFmtId="175" fontId="10" fillId="2" borderId="5" xfId="25" applyNumberFormat="1" applyFont="1" applyFill="1" applyBorder="1" applyAlignment="1">
      <alignment horizontal="right" vertical="center" wrapText="1"/>
    </xf>
    <xf numFmtId="3" fontId="30" fillId="2" borderId="4" xfId="0" applyNumberFormat="1" applyFont="1" applyFill="1" applyBorder="1" applyAlignment="1">
      <alignment horizontal="right" vertical="center"/>
    </xf>
    <xf numFmtId="3" fontId="11" fillId="0" borderId="5" xfId="0" applyNumberFormat="1" applyFont="1" applyFill="1" applyBorder="1"/>
    <xf numFmtId="0" fontId="2" fillId="2" borderId="0" xfId="0" applyFont="1" applyFill="1" applyBorder="1" applyAlignment="1">
      <alignment horizontal="left" vertical="center" wrapText="1"/>
    </xf>
    <xf numFmtId="0" fontId="2" fillId="2" borderId="0" xfId="0" applyFont="1" applyFill="1" applyAlignment="1">
      <alignment horizontal="left" wrapText="1"/>
    </xf>
    <xf numFmtId="3" fontId="6" fillId="2" borderId="0" xfId="0" applyNumberFormat="1" applyFont="1" applyFill="1" applyBorder="1"/>
    <xf numFmtId="3" fontId="6" fillId="2" borderId="15" xfId="0" applyNumberFormat="1" applyFont="1" applyFill="1" applyBorder="1"/>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2" borderId="2" xfId="0" applyFont="1" applyFill="1" applyBorder="1"/>
    <xf numFmtId="0" fontId="43" fillId="2" borderId="0" xfId="0" applyFont="1" applyFill="1" applyBorder="1" applyAlignment="1">
      <alignment horizontal="center" vertical="center"/>
    </xf>
    <xf numFmtId="3" fontId="5" fillId="2" borderId="0" xfId="0" applyNumberFormat="1" applyFont="1" applyFill="1" applyBorder="1" applyAlignment="1">
      <alignment horizontal="right" vertical="center" wrapText="1"/>
    </xf>
    <xf numFmtId="0" fontId="45" fillId="2" borderId="0" xfId="0" applyFont="1" applyFill="1" applyBorder="1" applyAlignment="1">
      <alignment horizontal="right" vertical="center"/>
    </xf>
    <xf numFmtId="3" fontId="5" fillId="2" borderId="0" xfId="0" applyNumberFormat="1" applyFont="1" applyFill="1" applyBorder="1" applyAlignment="1">
      <alignment vertical="center"/>
    </xf>
    <xf numFmtId="9" fontId="5" fillId="2" borderId="0" xfId="25" applyFont="1" applyFill="1" applyBorder="1" applyAlignment="1">
      <alignment vertical="center"/>
    </xf>
    <xf numFmtId="175" fontId="5" fillId="2" borderId="0" xfId="25" applyNumberFormat="1" applyFont="1" applyFill="1" applyBorder="1" applyAlignment="1">
      <alignment horizontal="right" vertical="center"/>
    </xf>
    <xf numFmtId="175" fontId="5" fillId="2" borderId="0" xfId="0" applyNumberFormat="1" applyFont="1" applyFill="1" applyBorder="1" applyAlignment="1">
      <alignment horizontal="right" vertical="center" wrapText="1"/>
    </xf>
    <xf numFmtId="3" fontId="10" fillId="2" borderId="0" xfId="0" applyNumberFormat="1" applyFont="1" applyFill="1" applyBorder="1" applyAlignment="1">
      <alignment vertical="center"/>
    </xf>
    <xf numFmtId="3" fontId="10" fillId="2" borderId="18" xfId="0" applyNumberFormat="1" applyFont="1" applyFill="1" applyBorder="1" applyAlignment="1">
      <alignment vertical="center"/>
    </xf>
    <xf numFmtId="10" fontId="6" fillId="2" borderId="19" xfId="26" applyNumberFormat="1" applyFont="1" applyFill="1" applyBorder="1" applyAlignment="1">
      <alignment vertical="center"/>
    </xf>
    <xf numFmtId="0" fontId="6" fillId="2" borderId="0" xfId="0" quotePrefix="1" applyFont="1" applyFill="1" applyBorder="1" applyAlignment="1">
      <alignment vertical="center" wrapText="1"/>
    </xf>
    <xf numFmtId="0" fontId="42" fillId="2" borderId="0" xfId="0" applyFont="1" applyFill="1" applyBorder="1" applyAlignment="1">
      <alignment vertical="center"/>
    </xf>
    <xf numFmtId="0" fontId="2" fillId="2" borderId="0" xfId="0" applyFont="1" applyFill="1" applyBorder="1" applyAlignment="1">
      <alignment vertical="center" wrapText="1"/>
    </xf>
    <xf numFmtId="0" fontId="50" fillId="2" borderId="0" xfId="0" applyFont="1" applyFill="1" applyAlignment="1">
      <alignment horizontal="left" vertical="center"/>
    </xf>
    <xf numFmtId="0" fontId="30" fillId="2" borderId="0" xfId="0" applyFont="1" applyFill="1"/>
    <xf numFmtId="0" fontId="52" fillId="2" borderId="0" xfId="27" quotePrefix="1" applyFont="1" applyFill="1"/>
    <xf numFmtId="0" fontId="51" fillId="0" borderId="0" xfId="27" applyFill="1" applyBorder="1" applyAlignment="1">
      <alignment vertical="center"/>
    </xf>
    <xf numFmtId="0" fontId="6" fillId="2" borderId="5" xfId="0" applyFont="1" applyFill="1" applyBorder="1" applyAlignment="1">
      <alignment horizontal="left" vertical="center"/>
    </xf>
    <xf numFmtId="0" fontId="10" fillId="2" borderId="0" xfId="0" applyFont="1" applyFill="1" applyBorder="1" applyAlignment="1">
      <alignment vertical="top" wrapText="1"/>
    </xf>
    <xf numFmtId="0" fontId="10" fillId="2" borderId="0" xfId="0" applyFont="1" applyFill="1" applyBorder="1" applyAlignment="1">
      <alignment horizontal="right" vertical="center" wrapText="1"/>
    </xf>
    <xf numFmtId="0" fontId="10" fillId="2" borderId="5" xfId="0" applyFont="1" applyFill="1" applyBorder="1" applyAlignment="1">
      <alignment horizontal="left" vertical="center"/>
    </xf>
    <xf numFmtId="0" fontId="10" fillId="2" borderId="5" xfId="0" applyFont="1" applyFill="1" applyBorder="1" applyAlignment="1">
      <alignment vertical="center" wrapText="1"/>
    </xf>
    <xf numFmtId="3" fontId="10" fillId="2" borderId="5" xfId="0" applyNumberFormat="1" applyFont="1" applyFill="1" applyBorder="1" applyAlignment="1">
      <alignment horizontal="right" vertical="center" wrapText="1"/>
    </xf>
    <xf numFmtId="0" fontId="29" fillId="2" borderId="5" xfId="0" applyFont="1" applyFill="1" applyBorder="1" applyAlignment="1">
      <alignment horizontal="left"/>
    </xf>
    <xf numFmtId="0" fontId="29" fillId="2" borderId="5" xfId="0" applyFont="1" applyFill="1" applyBorder="1" applyAlignment="1">
      <alignment horizontal="right" vertical="center"/>
    </xf>
    <xf numFmtId="3" fontId="10" fillId="2" borderId="5" xfId="0" applyNumberFormat="1" applyFont="1" applyFill="1" applyBorder="1" applyAlignment="1">
      <alignment vertical="center"/>
    </xf>
    <xf numFmtId="9" fontId="10" fillId="2" borderId="5" xfId="25" applyFont="1" applyFill="1" applyBorder="1" applyAlignment="1">
      <alignment vertical="center"/>
    </xf>
    <xf numFmtId="0" fontId="10" fillId="2" borderId="5" xfId="0" applyFont="1" applyFill="1" applyBorder="1" applyAlignment="1">
      <alignment horizontal="right" vertical="center" wrapText="1"/>
    </xf>
    <xf numFmtId="0" fontId="10" fillId="2" borderId="7" xfId="0" applyFont="1" applyFill="1" applyBorder="1" applyAlignment="1">
      <alignment horizontal="left" vertical="center"/>
    </xf>
    <xf numFmtId="0" fontId="10" fillId="2" borderId="7" xfId="0" applyFont="1" applyFill="1" applyBorder="1" applyAlignment="1">
      <alignment horizontal="left" vertical="center" wrapText="1"/>
    </xf>
    <xf numFmtId="175" fontId="10" fillId="2" borderId="7" xfId="0" applyNumberFormat="1" applyFont="1" applyFill="1" applyBorder="1" applyAlignment="1">
      <alignment horizontal="right" vertical="center" wrapText="1"/>
    </xf>
    <xf numFmtId="0" fontId="5" fillId="2" borderId="0" xfId="0" applyFont="1" applyFill="1" applyAlignment="1">
      <alignment vertical="center" wrapText="1"/>
    </xf>
    <xf numFmtId="0" fontId="6" fillId="2" borderId="2" xfId="0" applyFont="1" applyFill="1" applyBorder="1" applyAlignment="1">
      <alignment horizontal="right" vertical="top"/>
    </xf>
    <xf numFmtId="0" fontId="6" fillId="2" borderId="2" xfId="0" applyFont="1" applyFill="1" applyBorder="1" applyAlignment="1">
      <alignment horizontal="right" wrapText="1"/>
    </xf>
    <xf numFmtId="0" fontId="6" fillId="2" borderId="2" xfId="0" applyFont="1" applyFill="1" applyBorder="1" applyAlignment="1">
      <alignment horizontal="right" vertical="center"/>
    </xf>
    <xf numFmtId="0" fontId="6" fillId="2" borderId="2" xfId="0" quotePrefix="1" applyFont="1" applyFill="1" applyBorder="1" applyAlignment="1">
      <alignment horizontal="right" vertical="center"/>
    </xf>
    <xf numFmtId="0" fontId="10" fillId="2" borderId="0" xfId="0" applyFont="1" applyFill="1" applyBorder="1" applyAlignment="1">
      <alignment horizontal="left" vertical="center"/>
    </xf>
    <xf numFmtId="0" fontId="10" fillId="2" borderId="0" xfId="0" applyFont="1" applyFill="1" applyBorder="1" applyAlignment="1">
      <alignment vertical="center" wrapText="1"/>
    </xf>
    <xf numFmtId="0" fontId="10" fillId="2" borderId="22" xfId="0" applyFont="1" applyFill="1" applyBorder="1" applyAlignment="1">
      <alignment horizontal="right" vertical="center" wrapText="1"/>
    </xf>
    <xf numFmtId="0" fontId="53" fillId="2" borderId="22" xfId="0" applyFont="1" applyFill="1" applyBorder="1" applyAlignment="1">
      <alignment horizontal="right" vertical="center" wrapText="1"/>
    </xf>
    <xf numFmtId="0" fontId="53" fillId="2" borderId="5" xfId="0" applyFont="1" applyFill="1" applyBorder="1" applyAlignment="1">
      <alignment horizontal="right" vertical="center" wrapText="1"/>
    </xf>
    <xf numFmtId="0" fontId="29" fillId="2" borderId="5" xfId="0" applyFont="1" applyFill="1" applyBorder="1" applyAlignment="1">
      <alignment horizontal="left" wrapText="1"/>
    </xf>
    <xf numFmtId="0" fontId="8" fillId="2" borderId="5" xfId="0" applyFont="1" applyFill="1" applyBorder="1" applyAlignment="1">
      <alignment horizontal="right" vertical="center"/>
    </xf>
    <xf numFmtId="0" fontId="35" fillId="2" borderId="5" xfId="0" applyFont="1" applyFill="1" applyBorder="1" applyAlignment="1">
      <alignment horizontal="right" vertical="center"/>
    </xf>
    <xf numFmtId="3" fontId="53" fillId="2" borderId="5" xfId="0" applyNumberFormat="1" applyFont="1" applyFill="1" applyBorder="1" applyAlignment="1">
      <alignment vertical="center"/>
    </xf>
    <xf numFmtId="3" fontId="53" fillId="2" borderId="5" xfId="0" applyNumberFormat="1" applyFont="1" applyFill="1" applyBorder="1" applyAlignment="1">
      <alignment horizontal="right" vertical="center" wrapText="1"/>
    </xf>
    <xf numFmtId="3" fontId="53" fillId="2" borderId="5" xfId="0" applyNumberFormat="1" applyFont="1" applyFill="1" applyBorder="1" applyAlignment="1">
      <alignment horizontal="right" vertical="center"/>
    </xf>
    <xf numFmtId="10" fontId="10" fillId="2" borderId="5" xfId="25" applyNumberFormat="1" applyFont="1" applyFill="1" applyBorder="1" applyAlignment="1">
      <alignment vertical="center"/>
    </xf>
    <xf numFmtId="10" fontId="53" fillId="2" borderId="5" xfId="25" applyNumberFormat="1" applyFont="1" applyFill="1" applyBorder="1" applyAlignment="1">
      <alignment vertical="center"/>
    </xf>
    <xf numFmtId="9" fontId="53" fillId="2" borderId="5" xfId="25" applyFont="1" applyFill="1" applyBorder="1" applyAlignment="1">
      <alignment vertical="center"/>
    </xf>
    <xf numFmtId="9" fontId="53" fillId="2" borderId="0" xfId="25" applyFont="1" applyFill="1" applyBorder="1" applyAlignment="1">
      <alignment vertical="center"/>
    </xf>
    <xf numFmtId="9" fontId="53" fillId="2" borderId="0" xfId="25" applyFont="1" applyFill="1" applyBorder="1" applyAlignment="1">
      <alignment horizontal="right" vertical="center"/>
    </xf>
    <xf numFmtId="9" fontId="10" fillId="2" borderId="5" xfId="25" applyFont="1" applyFill="1" applyBorder="1" applyAlignment="1">
      <alignment horizontal="right" vertical="center"/>
    </xf>
    <xf numFmtId="9" fontId="53" fillId="2" borderId="5" xfId="25" applyFont="1" applyFill="1" applyBorder="1" applyAlignment="1">
      <alignment horizontal="right" vertical="center"/>
    </xf>
    <xf numFmtId="15" fontId="10" fillId="2" borderId="5" xfId="0" applyNumberFormat="1" applyFont="1" applyFill="1" applyBorder="1" applyAlignment="1">
      <alignment horizontal="right" vertical="center" wrapText="1"/>
    </xf>
    <xf numFmtId="9" fontId="53" fillId="2" borderId="5" xfId="25" applyFont="1" applyFill="1" applyBorder="1" applyAlignment="1">
      <alignment horizontal="right" vertical="center" wrapText="1"/>
    </xf>
    <xf numFmtId="0" fontId="53" fillId="2" borderId="4" xfId="0" applyFont="1" applyFill="1" applyBorder="1" applyAlignment="1">
      <alignment horizontal="right" vertical="center" wrapText="1"/>
    </xf>
    <xf numFmtId="0" fontId="29" fillId="2" borderId="5" xfId="0" applyFont="1" applyFill="1" applyBorder="1" applyAlignment="1">
      <alignment horizontal="left" vertical="center"/>
    </xf>
    <xf numFmtId="10" fontId="10" fillId="2" borderId="5" xfId="25" applyNumberFormat="1" applyFont="1" applyFill="1" applyBorder="1" applyAlignment="1">
      <alignment horizontal="right" vertical="center" wrapText="1"/>
    </xf>
    <xf numFmtId="176" fontId="10" fillId="2" borderId="5" xfId="25" applyNumberFormat="1" applyFont="1" applyFill="1" applyBorder="1" applyAlignment="1">
      <alignment horizontal="right" vertical="center" wrapText="1"/>
    </xf>
    <xf numFmtId="10" fontId="53" fillId="2" borderId="5" xfId="25" applyNumberFormat="1" applyFont="1" applyFill="1" applyBorder="1" applyAlignment="1">
      <alignment horizontal="right" vertical="center" wrapText="1"/>
    </xf>
    <xf numFmtId="0" fontId="10" fillId="2" borderId="5" xfId="0" applyFont="1" applyFill="1" applyBorder="1" applyAlignment="1">
      <alignment horizontal="right" vertical="center"/>
    </xf>
    <xf numFmtId="0" fontId="53" fillId="2" borderId="5" xfId="0" applyFont="1" applyFill="1" applyBorder="1" applyAlignment="1">
      <alignment horizontal="right" vertical="center"/>
    </xf>
    <xf numFmtId="0" fontId="10" fillId="2" borderId="0" xfId="0" applyFont="1" applyFill="1" applyBorder="1" applyAlignment="1">
      <alignment horizontal="left" vertical="center" wrapText="1"/>
    </xf>
    <xf numFmtId="0" fontId="10" fillId="2" borderId="7" xfId="0" applyFont="1" applyFill="1" applyBorder="1" applyAlignment="1">
      <alignment horizontal="right" vertical="center" wrapText="1"/>
    </xf>
    <xf numFmtId="0" fontId="53" fillId="2" borderId="7" xfId="0" applyFont="1" applyFill="1" applyBorder="1" applyAlignment="1">
      <alignment horizontal="right" vertical="center" wrapText="1"/>
    </xf>
    <xf numFmtId="0" fontId="6" fillId="2" borderId="2" xfId="0" applyFont="1" applyFill="1" applyBorder="1" applyAlignment="1">
      <alignment horizontal="right" vertical="center" wrapText="1"/>
    </xf>
    <xf numFmtId="3" fontId="31" fillId="2" borderId="0" xfId="0" applyNumberFormat="1" applyFont="1" applyFill="1" applyBorder="1" applyAlignment="1">
      <alignment vertical="center"/>
    </xf>
    <xf numFmtId="0" fontId="10" fillId="2" borderId="5" xfId="0" applyFont="1" applyFill="1" applyBorder="1" applyAlignment="1">
      <alignment horizontal="justify" vertical="center" wrapText="1"/>
    </xf>
    <xf numFmtId="0" fontId="10" fillId="2" borderId="5" xfId="0" applyFont="1" applyFill="1" applyBorder="1" applyAlignment="1">
      <alignment horizontal="left" vertical="center" wrapText="1" indent="1"/>
    </xf>
    <xf numFmtId="3" fontId="10" fillId="2" borderId="5" xfId="0" quotePrefix="1" applyNumberFormat="1" applyFont="1" applyFill="1" applyBorder="1" applyAlignment="1">
      <alignment horizontal="right" vertical="center" wrapText="1"/>
    </xf>
    <xf numFmtId="3" fontId="6" fillId="7" borderId="5" xfId="0" quotePrefix="1" applyNumberFormat="1" applyFont="1" applyFill="1" applyBorder="1" applyAlignment="1">
      <alignment horizontal="left" vertical="center" wrapText="1"/>
    </xf>
    <xf numFmtId="3" fontId="6" fillId="7" borderId="18" xfId="0" applyNumberFormat="1" applyFont="1" applyFill="1" applyBorder="1" applyAlignment="1">
      <alignment vertical="center"/>
    </xf>
    <xf numFmtId="3" fontId="6" fillId="7" borderId="18" xfId="0" applyNumberFormat="1" applyFont="1" applyFill="1" applyBorder="1" applyAlignment="1">
      <alignment horizontal="right" vertical="center" wrapText="1"/>
    </xf>
    <xf numFmtId="3" fontId="31" fillId="2" borderId="4" xfId="0" applyNumberFormat="1" applyFont="1" applyFill="1" applyBorder="1" applyAlignment="1">
      <alignment vertical="center"/>
    </xf>
    <xf numFmtId="0" fontId="10" fillId="2" borderId="0" xfId="0" applyFont="1" applyFill="1" applyBorder="1" applyAlignment="1">
      <alignment horizontal="justify" vertical="center" wrapText="1"/>
    </xf>
    <xf numFmtId="3" fontId="10" fillId="2" borderId="0" xfId="0" applyNumberFormat="1" applyFont="1" applyFill="1" applyBorder="1" applyAlignment="1">
      <alignment horizontal="right" vertical="center" wrapText="1"/>
    </xf>
    <xf numFmtId="3" fontId="6" fillId="7" borderId="4" xfId="0" quotePrefix="1" applyNumberFormat="1" applyFont="1" applyFill="1" applyBorder="1" applyAlignment="1">
      <alignment horizontal="left" vertical="center" wrapText="1"/>
    </xf>
    <xf numFmtId="3" fontId="6" fillId="7" borderId="3" xfId="0" applyNumberFormat="1" applyFont="1" applyFill="1" applyBorder="1" applyAlignment="1">
      <alignment vertical="center"/>
    </xf>
    <xf numFmtId="3" fontId="6" fillId="7" borderId="3" xfId="0" applyNumberFormat="1" applyFont="1" applyFill="1" applyBorder="1" applyAlignment="1">
      <alignment horizontal="right" vertical="center" wrapText="1"/>
    </xf>
    <xf numFmtId="3" fontId="6" fillId="7" borderId="5" xfId="0" applyNumberFormat="1" applyFont="1" applyFill="1" applyBorder="1" applyAlignment="1">
      <alignment horizontal="left" vertical="center" wrapText="1"/>
    </xf>
    <xf numFmtId="3" fontId="6" fillId="7" borderId="21" xfId="0" applyNumberFormat="1" applyFont="1" applyFill="1" applyBorder="1" applyAlignment="1">
      <alignment vertical="center"/>
    </xf>
    <xf numFmtId="3" fontId="6" fillId="7" borderId="21" xfId="0" applyNumberFormat="1" applyFont="1" applyFill="1" applyBorder="1" applyAlignment="1">
      <alignment horizontal="right" vertical="center" wrapText="1"/>
    </xf>
    <xf numFmtId="3" fontId="6" fillId="2" borderId="4" xfId="0" applyNumberFormat="1" applyFont="1" applyFill="1" applyBorder="1" applyAlignment="1">
      <alignment vertical="center"/>
    </xf>
    <xf numFmtId="3" fontId="6" fillId="7" borderId="0" xfId="0" quotePrefix="1" applyNumberFormat="1" applyFont="1" applyFill="1" applyBorder="1" applyAlignment="1">
      <alignment horizontal="left" vertical="center" wrapText="1"/>
    </xf>
    <xf numFmtId="3" fontId="6" fillId="7" borderId="18" xfId="0" applyNumberFormat="1" applyFont="1" applyFill="1" applyBorder="1" applyAlignment="1">
      <alignment horizontal="right" vertical="center"/>
    </xf>
    <xf numFmtId="3" fontId="6" fillId="7" borderId="4" xfId="0" applyNumberFormat="1" applyFont="1" applyFill="1" applyBorder="1" applyAlignment="1">
      <alignment vertical="center"/>
    </xf>
    <xf numFmtId="3" fontId="6" fillId="7" borderId="4" xfId="0" applyNumberFormat="1" applyFont="1" applyFill="1" applyBorder="1" applyAlignment="1">
      <alignment horizontal="right" vertical="center" wrapText="1"/>
    </xf>
    <xf numFmtId="3" fontId="6" fillId="7" borderId="4" xfId="0" applyNumberFormat="1" applyFont="1" applyFill="1" applyBorder="1" applyAlignment="1">
      <alignment horizontal="left" vertical="center" wrapText="1"/>
    </xf>
    <xf numFmtId="3" fontId="6" fillId="7" borderId="3" xfId="0" applyNumberFormat="1" applyFont="1" applyFill="1" applyBorder="1" applyAlignment="1">
      <alignment horizontal="right" vertical="center"/>
    </xf>
    <xf numFmtId="175" fontId="6" fillId="7" borderId="18" xfId="25" applyNumberFormat="1" applyFont="1" applyFill="1" applyBorder="1" applyAlignment="1">
      <alignment vertical="center"/>
    </xf>
    <xf numFmtId="175" fontId="6" fillId="7" borderId="3" xfId="25" applyNumberFormat="1" applyFont="1" applyFill="1" applyBorder="1" applyAlignment="1">
      <alignment vertical="center"/>
    </xf>
    <xf numFmtId="9" fontId="6" fillId="7" borderId="4" xfId="25" applyFont="1" applyFill="1" applyBorder="1" applyAlignment="1">
      <alignment vertical="center"/>
    </xf>
    <xf numFmtId="9" fontId="6" fillId="7" borderId="5" xfId="25" applyFont="1" applyFill="1" applyBorder="1" applyAlignment="1">
      <alignment vertical="center"/>
    </xf>
    <xf numFmtId="3" fontId="6" fillId="7" borderId="5" xfId="0" applyNumberFormat="1" applyFont="1" applyFill="1" applyBorder="1" applyAlignment="1">
      <alignment horizontal="right" vertical="center"/>
    </xf>
    <xf numFmtId="3" fontId="6" fillId="7" borderId="0" xfId="0" applyNumberFormat="1" applyFont="1" applyFill="1" applyBorder="1" applyAlignment="1">
      <alignment horizontal="left" vertical="center" wrapText="1"/>
    </xf>
    <xf numFmtId="9" fontId="6" fillId="7" borderId="0" xfId="25" applyFont="1" applyFill="1" applyBorder="1" applyAlignment="1">
      <alignment vertical="center"/>
    </xf>
    <xf numFmtId="3" fontId="6" fillId="7" borderId="0" xfId="0" applyNumberFormat="1" applyFont="1" applyFill="1" applyBorder="1" applyAlignment="1">
      <alignment horizontal="right" vertical="center"/>
    </xf>
    <xf numFmtId="3" fontId="6" fillId="7" borderId="5" xfId="0" applyNumberFormat="1" applyFont="1" applyFill="1" applyBorder="1" applyAlignment="1">
      <alignment horizontal="right" vertical="center" wrapText="1"/>
    </xf>
    <xf numFmtId="10" fontId="6" fillId="7" borderId="5" xfId="25" applyNumberFormat="1" applyFont="1" applyFill="1" applyBorder="1" applyAlignment="1">
      <alignment vertical="center"/>
    </xf>
    <xf numFmtId="3" fontId="6" fillId="7" borderId="5" xfId="0" applyNumberFormat="1" applyFont="1" applyFill="1" applyBorder="1" applyAlignment="1">
      <alignment vertical="center"/>
    </xf>
    <xf numFmtId="3" fontId="6" fillId="2" borderId="5" xfId="0" applyNumberFormat="1" applyFont="1" applyFill="1" applyBorder="1" applyAlignment="1">
      <alignment vertical="center"/>
    </xf>
    <xf numFmtId="0" fontId="10" fillId="2" borderId="7" xfId="0" applyFont="1" applyFill="1" applyBorder="1" applyAlignment="1">
      <alignment horizontal="justify" vertical="center" wrapText="1"/>
    </xf>
    <xf numFmtId="3" fontId="10" fillId="2" borderId="7" xfId="0" applyNumberFormat="1" applyFont="1" applyFill="1" applyBorder="1" applyAlignment="1">
      <alignment vertical="center"/>
    </xf>
    <xf numFmtId="3" fontId="10" fillId="2" borderId="7" xfId="0" applyNumberFormat="1" applyFont="1" applyFill="1" applyBorder="1" applyAlignment="1">
      <alignment horizontal="right" vertical="center" wrapText="1"/>
    </xf>
    <xf numFmtId="0" fontId="41" fillId="2" borderId="23" xfId="0" applyFont="1" applyFill="1" applyBorder="1" applyAlignment="1">
      <alignment horizontal="right" vertical="center" wrapText="1"/>
    </xf>
    <xf numFmtId="0" fontId="56" fillId="0" borderId="0" xfId="27" applyFont="1" applyFill="1" applyBorder="1" applyAlignment="1">
      <alignment vertical="center"/>
    </xf>
    <xf numFmtId="0" fontId="10" fillId="0" borderId="0" xfId="0" applyFont="1" applyBorder="1" applyAlignment="1">
      <alignment vertical="center"/>
    </xf>
    <xf numFmtId="0" fontId="2" fillId="0" borderId="0" xfId="0" quotePrefix="1" applyFont="1" applyFill="1" applyBorder="1" applyAlignment="1">
      <alignment horizontal="left" vertical="center" wrapText="1"/>
    </xf>
    <xf numFmtId="0" fontId="6" fillId="2" borderId="2" xfId="0" applyFont="1" applyFill="1" applyBorder="1" applyAlignment="1">
      <alignment horizontal="center"/>
    </xf>
    <xf numFmtId="0" fontId="10" fillId="2" borderId="0" xfId="0" applyFont="1" applyFill="1" applyAlignment="1">
      <alignment horizontal="left" wrapText="1"/>
    </xf>
    <xf numFmtId="0" fontId="2" fillId="2" borderId="0" xfId="0" quotePrefix="1" applyFont="1" applyFill="1" applyBorder="1" applyAlignment="1">
      <alignment horizontal="left" vertical="center" wrapText="1"/>
    </xf>
    <xf numFmtId="0" fontId="10" fillId="2" borderId="16" xfId="0" applyFont="1" applyFill="1" applyBorder="1" applyAlignment="1">
      <alignment horizontal="left" wrapText="1"/>
    </xf>
    <xf numFmtId="14" fontId="48" fillId="2" borderId="1" xfId="0" applyNumberFormat="1" applyFont="1" applyFill="1" applyBorder="1" applyAlignment="1">
      <alignment horizontal="center" vertical="center"/>
    </xf>
    <xf numFmtId="0" fontId="33" fillId="2" borderId="0" xfId="0" applyFont="1" applyFill="1" applyAlignment="1">
      <alignment horizontal="left" wrapText="1"/>
    </xf>
    <xf numFmtId="0" fontId="2" fillId="2" borderId="0" xfId="0" applyFont="1" applyFill="1" applyBorder="1" applyAlignment="1">
      <alignment horizontal="left" vertical="center" wrapText="1"/>
    </xf>
    <xf numFmtId="3" fontId="6" fillId="2" borderId="5" xfId="0" quotePrefix="1" applyNumberFormat="1" applyFont="1" applyFill="1" applyBorder="1" applyAlignment="1">
      <alignment horizontal="left" vertical="center" wrapText="1"/>
    </xf>
    <xf numFmtId="3" fontId="6" fillId="2" borderId="0" xfId="0" quotePrefix="1" applyNumberFormat="1" applyFont="1" applyFill="1" applyBorder="1" applyAlignment="1">
      <alignment horizontal="left" vertical="center" wrapText="1"/>
    </xf>
    <xf numFmtId="0" fontId="36" fillId="2" borderId="25" xfId="0" applyNumberFormat="1" applyFont="1" applyFill="1" applyBorder="1" applyAlignment="1">
      <alignment horizontal="left" vertical="top" wrapText="1"/>
    </xf>
    <xf numFmtId="0" fontId="36" fillId="2" borderId="0" xfId="0" applyNumberFormat="1" applyFont="1" applyFill="1" applyAlignment="1">
      <alignment horizontal="left" vertical="top" wrapText="1"/>
    </xf>
    <xf numFmtId="0" fontId="2" fillId="2" borderId="0" xfId="0" applyFont="1" applyFill="1" applyAlignment="1">
      <alignment horizontal="left" wrapText="1"/>
    </xf>
  </cellXfs>
  <cellStyles count="28">
    <cellStyle name="Beobachtung" xfId="2"/>
    <cellStyle name="Beobachtung (gesperrt)" xfId="3"/>
    <cellStyle name="Beobachtung (Kontrolltotal)" xfId="4"/>
    <cellStyle name="Beobachtung (Total)" xfId="5"/>
    <cellStyle name="gs]_x000d__x000a_Window=0,0,640,480, , ,3_x000d__x000a_dir1=5,7,637,250,-1,-1,1,30,201,1905,231,G:\UGRC\RB\B-DADOS\FOX-PRO\CRED-VEN\KP" xfId="6"/>
    <cellStyle name="gs]_x000d__x000a_Window=0,0,640,480, , ,3_x000d__x000a_dir1=5,7,637,250,-1,-1,1,30,201,1905,231,G:\UGRC\RB\B-DADOS\FOX-PRO\CRED-VEN\KP 3 3" xfId="7"/>
    <cellStyle name="Hyperlink" xfId="27" builtinId="8"/>
    <cellStyle name="Milliers [0]_Provision impôt cant." xfId="8"/>
    <cellStyle name="Milliers_Provision impôt cant." xfId="9"/>
    <cellStyle name="Monétaire [0]_Feuil1" xfId="10"/>
    <cellStyle name="Monétaire_Feuil1" xfId="11"/>
    <cellStyle name="Non d‚fini" xfId="12"/>
    <cellStyle name="Normal" xfId="0" builtinId="0"/>
    <cellStyle name="Normal (Eingabe)" xfId="13"/>
    <cellStyle name="Normal 2" xfId="14"/>
    <cellStyle name="Normal 3" xfId="15"/>
    <cellStyle name="Normal_03 STA" xfId="1"/>
    <cellStyle name="Percent" xfId="26" builtinId="5"/>
    <cellStyle name="Percent 2" xfId="16"/>
    <cellStyle name="Percent 2 2" xfId="17"/>
    <cellStyle name="Percentagem 2" xfId="25"/>
    <cellStyle name="SAS FM Read-only data cell (data entry table)" xfId="18"/>
    <cellStyle name="SAS FM Read-only data cell (read-only table)" xfId="19"/>
    <cellStyle name="SAS FM Row drillable header" xfId="20"/>
    <cellStyle name="SAS FM Row header" xfId="21"/>
    <cellStyle name="SAS FM Writeable data cell" xfId="22"/>
    <cellStyle name="Titel" xfId="23"/>
    <cellStyle name="ZeilenID" xfId="24"/>
  </cellStyles>
  <dxfs count="0"/>
  <tableStyles count="0" defaultTableStyle="TableStyleMedium2" defaultPivotStyle="PivotStyleLight16"/>
  <colors>
    <mruColors>
      <color rgb="FFD1005D"/>
      <color rgb="FF575756"/>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172182</xdr:colOff>
      <xdr:row>1</xdr:row>
      <xdr:rowOff>31506</xdr:rowOff>
    </xdr:from>
    <xdr:to>
      <xdr:col>3</xdr:col>
      <xdr:colOff>1361049</xdr:colOff>
      <xdr:row>6</xdr:row>
      <xdr:rowOff>8157</xdr:rowOff>
    </xdr:to>
    <xdr:pic>
      <xdr:nvPicPr>
        <xdr:cNvPr id="2" name="Imagem 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80317" y="178044"/>
          <a:ext cx="2097405" cy="70934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B10:I35"/>
  <sheetViews>
    <sheetView tabSelected="1" zoomScale="130" zoomScaleNormal="130" workbookViewId="0">
      <selection activeCell="D10" sqref="D10"/>
    </sheetView>
  </sheetViews>
  <sheetFormatPr defaultRowHeight="11.25"/>
  <cols>
    <col min="1" max="1" width="9.140625" style="108"/>
    <col min="2" max="2" width="4.140625" style="164" customWidth="1"/>
    <col min="3" max="3" width="9.42578125" style="108" bestFit="1" customWidth="1"/>
    <col min="4" max="4" width="72.140625" style="108" customWidth="1"/>
    <col min="5" max="5" width="24.140625" style="108" customWidth="1"/>
    <col min="6" max="16384" width="9.140625" style="108"/>
  </cols>
  <sheetData>
    <row r="10" spans="2:5" ht="27.75">
      <c r="C10" s="163" t="s">
        <v>488</v>
      </c>
    </row>
    <row r="11" spans="2:5" ht="27.75">
      <c r="C11" s="163" t="s">
        <v>470</v>
      </c>
    </row>
    <row r="16" spans="2:5" ht="12.75" customHeight="1">
      <c r="B16" s="165" t="s">
        <v>471</v>
      </c>
      <c r="C16" s="160" t="s">
        <v>447</v>
      </c>
      <c r="D16" s="160" t="s">
        <v>0</v>
      </c>
      <c r="E16" s="160" t="s">
        <v>446</v>
      </c>
    </row>
    <row r="17" spans="2:9">
      <c r="C17" s="161"/>
      <c r="D17" s="160"/>
      <c r="E17" s="160"/>
    </row>
    <row r="18" spans="2:9" ht="12.75" customHeight="1">
      <c r="B18" s="165" t="s">
        <v>472</v>
      </c>
      <c r="C18" s="160" t="s">
        <v>448</v>
      </c>
      <c r="D18" s="160" t="s">
        <v>22</v>
      </c>
      <c r="E18" s="160" t="s">
        <v>449</v>
      </c>
    </row>
    <row r="19" spans="2:9" ht="12">
      <c r="C19" s="6"/>
      <c r="D19" s="1"/>
      <c r="E19" s="1"/>
    </row>
    <row r="20" spans="2:9" ht="12.75" customHeight="1">
      <c r="B20" s="165" t="s">
        <v>473</v>
      </c>
      <c r="C20" s="160" t="s">
        <v>450</v>
      </c>
      <c r="D20" s="160" t="s">
        <v>35</v>
      </c>
      <c r="E20" s="160" t="s">
        <v>451</v>
      </c>
    </row>
    <row r="21" spans="2:9" ht="12" customHeight="1">
      <c r="B21" s="165"/>
      <c r="I21" s="6"/>
    </row>
    <row r="22" spans="2:9" ht="12.75" customHeight="1">
      <c r="B22" s="165" t="s">
        <v>474</v>
      </c>
      <c r="C22" s="160" t="s">
        <v>459</v>
      </c>
      <c r="D22" s="160" t="s">
        <v>453</v>
      </c>
    </row>
    <row r="23" spans="2:9">
      <c r="B23" s="165"/>
    </row>
    <row r="24" spans="2:9" ht="12.75" customHeight="1">
      <c r="B24" s="165" t="s">
        <v>475</v>
      </c>
      <c r="C24" s="160" t="s">
        <v>460</v>
      </c>
      <c r="D24" s="160" t="s">
        <v>457</v>
      </c>
    </row>
    <row r="25" spans="2:9">
      <c r="B25" s="165"/>
    </row>
    <row r="26" spans="2:9" ht="12.75" customHeight="1">
      <c r="B26" s="165" t="s">
        <v>476</v>
      </c>
      <c r="C26" s="160" t="s">
        <v>452</v>
      </c>
      <c r="D26" s="160" t="s">
        <v>461</v>
      </c>
    </row>
    <row r="27" spans="2:9">
      <c r="B27" s="165"/>
    </row>
    <row r="28" spans="2:9" ht="12.75" customHeight="1">
      <c r="B28" s="165" t="s">
        <v>477</v>
      </c>
      <c r="C28" s="160" t="s">
        <v>462</v>
      </c>
      <c r="D28" s="160" t="s">
        <v>463</v>
      </c>
    </row>
    <row r="29" spans="2:9" ht="11.25" customHeight="1">
      <c r="B29" s="165"/>
      <c r="C29" s="162"/>
    </row>
    <row r="30" spans="2:9" ht="12.75" customHeight="1">
      <c r="B30" s="165" t="s">
        <v>478</v>
      </c>
      <c r="C30" s="160" t="s">
        <v>456</v>
      </c>
      <c r="D30" s="160" t="s">
        <v>464</v>
      </c>
    </row>
    <row r="31" spans="2:9" ht="11.25" customHeight="1">
      <c r="B31" s="165"/>
      <c r="C31" s="162"/>
    </row>
    <row r="32" spans="2:9" ht="12.75" customHeight="1">
      <c r="B32" s="165" t="s">
        <v>479</v>
      </c>
      <c r="C32" s="160" t="s">
        <v>465</v>
      </c>
      <c r="D32" s="160" t="s">
        <v>466</v>
      </c>
    </row>
    <row r="33" spans="3:4" ht="11.25" customHeight="1">
      <c r="C33" s="162"/>
    </row>
    <row r="34" spans="3:4" ht="11.25" customHeight="1">
      <c r="C34" s="162"/>
    </row>
    <row r="35" spans="3:4">
      <c r="D35" s="165"/>
    </row>
  </sheetData>
  <sheetProtection formatCells="0" formatColumns="0" formatRows="0" insertColumns="0" insertRows="0" insertHyperlinks="0" deleteColumns="0" deleteRows="0"/>
  <hyperlinks>
    <hyperlink ref="B16" location="'Q 1'!A1" display="Q 1"/>
    <hyperlink ref="B18" location="'Q 2'!A1" display="Q 2"/>
    <hyperlink ref="B20" location="'Q 3'!A1" display="Q 3"/>
    <hyperlink ref="B22" location="'Q 4'!A1" display="Q 4"/>
    <hyperlink ref="B24" location="'Q 5'!A1" display="Q 5"/>
    <hyperlink ref="B26" location="'Q 6'!A1" display="Q 6"/>
    <hyperlink ref="B28" location="'Q 7'!A1" display="Q 7"/>
    <hyperlink ref="B30" location="'Q 8'!A1" display="Q 8"/>
    <hyperlink ref="B32" location="'Q 9'!A1" display="Q 9"/>
  </hyperlinks>
  <pageMargins left="0.70866141732283472" right="0.70866141732283472" top="0.74803149606299213" bottom="0.74803149606299213" header="0.31496062992125984" footer="0.31496062992125984"/>
  <pageSetup paperSize="9" scale="79" orientation="portrait" r:id="rId1"/>
  <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B2:H52"/>
  <sheetViews>
    <sheetView zoomScale="130" zoomScaleNormal="130" workbookViewId="0"/>
  </sheetViews>
  <sheetFormatPr defaultRowHeight="11.25"/>
  <cols>
    <col min="1" max="1" width="9.140625" style="103"/>
    <col min="2" max="2" width="3.42578125" style="103" customWidth="1"/>
    <col min="3" max="3" width="53.28515625" style="103" customWidth="1"/>
    <col min="4" max="4" width="15.28515625" style="103" customWidth="1"/>
    <col min="5" max="5" width="5.85546875" style="103" customWidth="1"/>
    <col min="6" max="8" width="15.28515625" style="103" customWidth="1"/>
    <col min="9" max="16384" width="9.140625" style="103"/>
  </cols>
  <sheetData>
    <row r="2" spans="2:8" ht="15" customHeight="1">
      <c r="B2" s="265" t="s">
        <v>465</v>
      </c>
      <c r="C2" s="265"/>
      <c r="D2" s="265"/>
      <c r="E2" s="143"/>
      <c r="F2" s="256" t="s">
        <v>485</v>
      </c>
    </row>
    <row r="3" spans="2:8" ht="15.75" customHeight="1">
      <c r="B3" s="270" t="s">
        <v>466</v>
      </c>
      <c r="C3" s="270"/>
      <c r="D3" s="270"/>
      <c r="E3" s="144"/>
      <c r="F3" s="123"/>
      <c r="G3" s="123"/>
      <c r="H3" s="123"/>
    </row>
    <row r="5" spans="2:8" s="114" customFormat="1" ht="15" customHeight="1">
      <c r="B5" s="112"/>
      <c r="C5" s="113"/>
      <c r="D5" s="124"/>
      <c r="E5" s="150"/>
    </row>
    <row r="6" spans="2:8" s="116" customFormat="1" ht="15" customHeight="1">
      <c r="B6" s="167" t="s">
        <v>372</v>
      </c>
      <c r="C6" s="168"/>
      <c r="D6" s="169"/>
      <c r="E6" s="115"/>
    </row>
    <row r="7" spans="2:8" s="116" customFormat="1" ht="15" customHeight="1">
      <c r="B7" s="170">
        <v>1</v>
      </c>
      <c r="C7" s="171" t="s">
        <v>373</v>
      </c>
      <c r="D7" s="172">
        <v>4810254</v>
      </c>
      <c r="E7" s="151"/>
    </row>
    <row r="8" spans="2:8" s="116" customFormat="1" ht="26.25" customHeight="1">
      <c r="B8" s="170">
        <v>2</v>
      </c>
      <c r="C8" s="171" t="s">
        <v>374</v>
      </c>
      <c r="D8" s="172">
        <v>4734475</v>
      </c>
      <c r="E8" s="151"/>
    </row>
    <row r="9" spans="2:8" s="116" customFormat="1" ht="15" customHeight="1">
      <c r="B9" s="170">
        <v>3</v>
      </c>
      <c r="C9" s="171" t="s">
        <v>375</v>
      </c>
      <c r="D9" s="172">
        <v>4879374</v>
      </c>
      <c r="E9" s="151"/>
    </row>
    <row r="10" spans="2:8" s="116" customFormat="1" ht="24.75" customHeight="1">
      <c r="B10" s="170">
        <v>4</v>
      </c>
      <c r="C10" s="171" t="s">
        <v>376</v>
      </c>
      <c r="D10" s="172">
        <v>4803475</v>
      </c>
      <c r="E10" s="151"/>
    </row>
    <row r="11" spans="2:8" s="116" customFormat="1" ht="15" customHeight="1">
      <c r="B11" s="170">
        <v>5</v>
      </c>
      <c r="C11" s="171" t="s">
        <v>53</v>
      </c>
      <c r="D11" s="172">
        <v>5510068</v>
      </c>
      <c r="E11" s="151"/>
    </row>
    <row r="12" spans="2:8" s="116" customFormat="1" ht="23.25" customHeight="1">
      <c r="B12" s="170">
        <v>6</v>
      </c>
      <c r="C12" s="171" t="s">
        <v>377</v>
      </c>
      <c r="D12" s="172">
        <v>5434574</v>
      </c>
      <c r="E12" s="151"/>
    </row>
    <row r="13" spans="2:8" s="117" customFormat="1" ht="15" customHeight="1">
      <c r="B13" s="167" t="s">
        <v>378</v>
      </c>
      <c r="C13" s="173"/>
      <c r="D13" s="174"/>
      <c r="E13" s="152"/>
      <c r="F13" s="116"/>
      <c r="G13" s="116"/>
      <c r="H13" s="116"/>
    </row>
    <row r="14" spans="2:8" s="116" customFormat="1" ht="15" customHeight="1">
      <c r="B14" s="170">
        <v>7</v>
      </c>
      <c r="C14" s="171" t="s">
        <v>379</v>
      </c>
      <c r="D14" s="175">
        <v>41077391</v>
      </c>
      <c r="E14" s="153"/>
    </row>
    <row r="15" spans="2:8" s="116" customFormat="1" ht="25.5" customHeight="1">
      <c r="B15" s="170">
        <v>8</v>
      </c>
      <c r="C15" s="171" t="s">
        <v>380</v>
      </c>
      <c r="D15" s="175">
        <v>41023440</v>
      </c>
      <c r="E15" s="153"/>
    </row>
    <row r="16" spans="2:8" s="116" customFormat="1" ht="15" customHeight="1">
      <c r="B16" s="167" t="s">
        <v>381</v>
      </c>
      <c r="C16" s="171"/>
      <c r="D16" s="176"/>
      <c r="E16" s="154"/>
    </row>
    <row r="17" spans="2:8" s="116" customFormat="1" ht="27" customHeight="1">
      <c r="B17" s="170">
        <v>9</v>
      </c>
      <c r="C17" s="171" t="s">
        <v>382</v>
      </c>
      <c r="D17" s="133">
        <v>0.1171</v>
      </c>
      <c r="E17" s="155"/>
    </row>
    <row r="18" spans="2:8" s="116" customFormat="1" ht="37.5" customHeight="1">
      <c r="B18" s="170">
        <v>10</v>
      </c>
      <c r="C18" s="171" t="s">
        <v>383</v>
      </c>
      <c r="D18" s="133">
        <v>0.1154</v>
      </c>
      <c r="E18" s="156"/>
    </row>
    <row r="19" spans="2:8" s="116" customFormat="1" ht="15" customHeight="1">
      <c r="B19" s="170">
        <v>11</v>
      </c>
      <c r="C19" s="171" t="s">
        <v>384</v>
      </c>
      <c r="D19" s="133">
        <v>0.1188</v>
      </c>
      <c r="E19" s="155"/>
    </row>
    <row r="20" spans="2:8" s="116" customFormat="1" ht="34.5" customHeight="1">
      <c r="B20" s="170">
        <v>12</v>
      </c>
      <c r="C20" s="171" t="s">
        <v>385</v>
      </c>
      <c r="D20" s="133">
        <v>0.1171</v>
      </c>
      <c r="E20" s="156"/>
    </row>
    <row r="21" spans="2:8" s="116" customFormat="1" ht="15" customHeight="1">
      <c r="B21" s="170">
        <v>13</v>
      </c>
      <c r="C21" s="171" t="s">
        <v>386</v>
      </c>
      <c r="D21" s="133">
        <v>0.1341</v>
      </c>
      <c r="E21" s="155"/>
    </row>
    <row r="22" spans="2:8" s="116" customFormat="1" ht="33.75">
      <c r="B22" s="170">
        <v>14</v>
      </c>
      <c r="C22" s="171" t="s">
        <v>387</v>
      </c>
      <c r="D22" s="133">
        <v>0.13250000000000001</v>
      </c>
      <c r="E22" s="156"/>
    </row>
    <row r="23" spans="2:8" s="116" customFormat="1" ht="15" customHeight="1">
      <c r="B23" s="167" t="s">
        <v>89</v>
      </c>
      <c r="C23" s="171"/>
      <c r="D23" s="177"/>
      <c r="E23" s="115"/>
    </row>
    <row r="24" spans="2:8" s="116" customFormat="1" ht="15" customHeight="1">
      <c r="B24" s="170">
        <v>15</v>
      </c>
      <c r="C24" s="171" t="s">
        <v>388</v>
      </c>
      <c r="D24" s="175">
        <v>67013868</v>
      </c>
      <c r="E24" s="153"/>
    </row>
    <row r="25" spans="2:8" s="116" customFormat="1" ht="15" customHeight="1">
      <c r="B25" s="170">
        <v>16</v>
      </c>
      <c r="C25" s="171" t="s">
        <v>90</v>
      </c>
      <c r="D25" s="133">
        <v>7.2800000000000004E-2</v>
      </c>
      <c r="E25" s="155"/>
    </row>
    <row r="26" spans="2:8" s="116" customFormat="1" ht="24.75" customHeight="1" thickBot="1">
      <c r="B26" s="178">
        <v>17</v>
      </c>
      <c r="C26" s="179" t="s">
        <v>389</v>
      </c>
      <c r="D26" s="180">
        <v>7.17E-2</v>
      </c>
      <c r="E26" s="156"/>
    </row>
    <row r="27" spans="2:8" s="116" customFormat="1" ht="12" thickTop="1">
      <c r="B27" s="118"/>
      <c r="C27" s="119"/>
      <c r="D27" s="120"/>
      <c r="E27" s="120"/>
    </row>
    <row r="28" spans="2:8" s="116" customFormat="1">
      <c r="B28" s="118"/>
      <c r="C28" s="181"/>
      <c r="D28" s="120"/>
      <c r="E28" s="120"/>
    </row>
    <row r="29" spans="2:8" ht="15" customHeight="1">
      <c r="B29" s="104"/>
      <c r="C29" s="104"/>
      <c r="D29" s="104"/>
      <c r="E29" s="104"/>
      <c r="F29" s="116"/>
      <c r="G29" s="116"/>
      <c r="H29" s="116"/>
    </row>
    <row r="30" spans="2:8" ht="15" customHeight="1">
      <c r="B30" s="104"/>
      <c r="C30" s="104"/>
      <c r="D30" s="104"/>
      <c r="E30" s="104"/>
      <c r="F30" s="116"/>
      <c r="G30" s="116"/>
      <c r="H30" s="116"/>
    </row>
    <row r="31" spans="2:8" ht="15" customHeight="1">
      <c r="B31" s="104"/>
      <c r="C31" s="104"/>
      <c r="D31" s="104"/>
      <c r="E31" s="104"/>
      <c r="F31" s="116"/>
      <c r="G31" s="116"/>
      <c r="H31" s="116"/>
    </row>
    <row r="32" spans="2:8" ht="15" customHeight="1">
      <c r="B32" s="104"/>
      <c r="C32" s="104"/>
      <c r="D32" s="104"/>
      <c r="E32" s="104"/>
      <c r="F32" s="116"/>
      <c r="G32" s="116"/>
      <c r="H32" s="116"/>
    </row>
    <row r="33" spans="2:8" ht="15" customHeight="1">
      <c r="B33" s="104"/>
      <c r="C33" s="104"/>
      <c r="D33" s="104"/>
      <c r="E33" s="104"/>
      <c r="F33" s="104"/>
      <c r="G33" s="104"/>
      <c r="H33" s="104"/>
    </row>
    <row r="34" spans="2:8" ht="15" customHeight="1">
      <c r="B34" s="104"/>
      <c r="C34" s="104"/>
      <c r="D34" s="104"/>
      <c r="E34" s="104"/>
      <c r="F34" s="104"/>
      <c r="G34" s="104"/>
      <c r="H34" s="104"/>
    </row>
    <row r="35" spans="2:8" ht="15" customHeight="1">
      <c r="B35" s="104"/>
      <c r="C35" s="104"/>
      <c r="D35" s="104"/>
      <c r="E35" s="104"/>
      <c r="F35" s="104"/>
      <c r="G35" s="104"/>
      <c r="H35" s="104"/>
    </row>
    <row r="36" spans="2:8" ht="15" customHeight="1">
      <c r="B36" s="104"/>
      <c r="C36" s="104"/>
      <c r="D36" s="104"/>
      <c r="E36" s="104"/>
      <c r="F36" s="104"/>
      <c r="G36" s="104"/>
      <c r="H36" s="104"/>
    </row>
    <row r="37" spans="2:8" ht="15" customHeight="1">
      <c r="B37" s="104"/>
      <c r="C37" s="104"/>
      <c r="D37" s="104"/>
      <c r="E37" s="104"/>
      <c r="F37" s="104"/>
      <c r="G37" s="104"/>
      <c r="H37" s="104"/>
    </row>
    <row r="38" spans="2:8" ht="15" customHeight="1">
      <c r="B38" s="104"/>
      <c r="C38" s="104"/>
      <c r="D38" s="104"/>
      <c r="E38" s="104"/>
      <c r="F38" s="104"/>
      <c r="G38" s="104"/>
      <c r="H38" s="104"/>
    </row>
    <row r="39" spans="2:8" ht="15" customHeight="1">
      <c r="B39" s="104"/>
      <c r="C39" s="104"/>
      <c r="D39" s="104"/>
      <c r="E39" s="104"/>
      <c r="F39" s="104"/>
      <c r="G39" s="104"/>
      <c r="H39" s="104"/>
    </row>
    <row r="40" spans="2:8" ht="15" customHeight="1">
      <c r="B40" s="104"/>
      <c r="C40" s="104"/>
      <c r="D40" s="104"/>
      <c r="E40" s="104"/>
      <c r="F40" s="104"/>
      <c r="G40" s="104"/>
      <c r="H40" s="104"/>
    </row>
    <row r="41" spans="2:8" ht="15" customHeight="1">
      <c r="B41" s="104"/>
      <c r="C41" s="104"/>
      <c r="D41" s="104"/>
      <c r="E41" s="104"/>
      <c r="F41" s="104"/>
      <c r="G41" s="104"/>
      <c r="H41" s="104"/>
    </row>
    <row r="42" spans="2:8" ht="15" customHeight="1">
      <c r="B42" s="104"/>
      <c r="C42" s="104"/>
      <c r="D42" s="104"/>
      <c r="E42" s="104"/>
      <c r="F42" s="104"/>
      <c r="G42" s="104"/>
      <c r="H42" s="104"/>
    </row>
    <row r="43" spans="2:8" ht="15" customHeight="1">
      <c r="B43" s="104"/>
      <c r="C43" s="104"/>
      <c r="D43" s="104"/>
      <c r="E43" s="104"/>
      <c r="F43" s="104"/>
      <c r="G43" s="104"/>
      <c r="H43" s="104"/>
    </row>
    <row r="44" spans="2:8" ht="15" customHeight="1">
      <c r="B44" s="104"/>
      <c r="C44" s="104"/>
      <c r="D44" s="104"/>
      <c r="E44" s="104"/>
      <c r="F44" s="104"/>
      <c r="G44" s="104"/>
      <c r="H44" s="104"/>
    </row>
    <row r="45" spans="2:8" ht="15" customHeight="1">
      <c r="B45" s="104"/>
      <c r="C45" s="104"/>
      <c r="D45" s="104"/>
      <c r="E45" s="104"/>
      <c r="F45" s="104"/>
      <c r="G45" s="104"/>
      <c r="H45" s="104"/>
    </row>
    <row r="46" spans="2:8" ht="15" customHeight="1">
      <c r="B46" s="104"/>
      <c r="C46" s="104"/>
      <c r="D46" s="104"/>
      <c r="E46" s="104"/>
      <c r="F46" s="104"/>
      <c r="G46" s="104"/>
      <c r="H46" s="104"/>
    </row>
    <row r="47" spans="2:8" ht="15" customHeight="1">
      <c r="B47" s="104"/>
      <c r="C47" s="104"/>
      <c r="D47" s="104"/>
      <c r="E47" s="104"/>
      <c r="F47" s="104"/>
      <c r="G47" s="104"/>
      <c r="H47" s="104"/>
    </row>
    <row r="48" spans="2:8" ht="15" customHeight="1">
      <c r="B48" s="104"/>
      <c r="C48" s="104"/>
      <c r="D48" s="104"/>
      <c r="E48" s="104"/>
      <c r="F48" s="104"/>
      <c r="G48" s="104"/>
      <c r="H48" s="104"/>
    </row>
    <row r="49" spans="2:8" ht="15" customHeight="1">
      <c r="B49" s="104"/>
      <c r="C49" s="104"/>
      <c r="D49" s="104"/>
      <c r="E49" s="104"/>
      <c r="F49" s="104"/>
      <c r="G49" s="104"/>
      <c r="H49" s="104"/>
    </row>
    <row r="50" spans="2:8" ht="15" customHeight="1">
      <c r="B50" s="104"/>
      <c r="C50" s="104"/>
      <c r="D50" s="104"/>
      <c r="E50" s="104"/>
      <c r="F50" s="104"/>
      <c r="G50" s="104"/>
      <c r="H50" s="104"/>
    </row>
    <row r="51" spans="2:8" ht="15" customHeight="1">
      <c r="B51" s="104"/>
      <c r="C51" s="104"/>
      <c r="D51" s="104"/>
      <c r="E51" s="104"/>
      <c r="F51" s="104"/>
      <c r="G51" s="104"/>
      <c r="H51" s="104"/>
    </row>
    <row r="52" spans="2:8" ht="15" customHeight="1">
      <c r="B52" s="104"/>
      <c r="C52" s="104"/>
      <c r="D52" s="104"/>
      <c r="E52" s="104"/>
      <c r="F52" s="104"/>
      <c r="G52" s="104"/>
      <c r="H52" s="104"/>
    </row>
  </sheetData>
  <mergeCells count="2">
    <mergeCell ref="B3:D3"/>
    <mergeCell ref="B2:D2"/>
  </mergeCells>
  <hyperlinks>
    <hyperlink ref="F2" location="Indice!A1" display="Voltar ao índice"/>
  </hyperlink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H34"/>
  <sheetViews>
    <sheetView showGridLines="0" showZeros="0" zoomScale="130" zoomScaleNormal="130" workbookViewId="0"/>
  </sheetViews>
  <sheetFormatPr defaultColWidth="9.140625" defaultRowHeight="14.25" customHeight="1"/>
  <cols>
    <col min="1" max="1" width="6" style="3" customWidth="1"/>
    <col min="2" max="2" width="44.7109375" style="3" customWidth="1"/>
    <col min="3" max="4" width="11" style="3" customWidth="1"/>
    <col min="5" max="5" width="12.42578125" style="3" bestFit="1" customWidth="1"/>
    <col min="6" max="6" width="10.28515625" style="4" bestFit="1" customWidth="1"/>
    <col min="7" max="7" width="12.42578125" style="3" bestFit="1" customWidth="1"/>
    <col min="8" max="16384" width="9.140625" style="3"/>
  </cols>
  <sheetData>
    <row r="2" spans="2:8" ht="14.25" customHeight="1">
      <c r="B2" s="1" t="s">
        <v>447</v>
      </c>
      <c r="G2" s="256" t="s">
        <v>485</v>
      </c>
    </row>
    <row r="3" spans="2:8" ht="14.25" customHeight="1">
      <c r="B3" s="1" t="s">
        <v>446</v>
      </c>
      <c r="C3" s="2"/>
      <c r="D3" s="2"/>
      <c r="E3" s="2"/>
      <c r="F3" s="2"/>
      <c r="G3" s="166"/>
    </row>
    <row r="4" spans="2:8" ht="14.25" customHeight="1">
      <c r="B4" s="258" t="s">
        <v>0</v>
      </c>
      <c r="C4" s="258"/>
      <c r="D4" s="258"/>
      <c r="E4" s="258"/>
    </row>
    <row r="5" spans="2:8" s="6" customFormat="1" ht="14.25" customHeight="1">
      <c r="B5" s="5"/>
      <c r="E5" s="7"/>
      <c r="G5" s="8"/>
      <c r="H5" s="8"/>
    </row>
    <row r="6" spans="2:8" s="6" customFormat="1" ht="14.25" customHeight="1">
      <c r="B6" s="9"/>
      <c r="E6" s="10" t="s">
        <v>1</v>
      </c>
      <c r="G6" s="8"/>
      <c r="H6" s="8"/>
    </row>
    <row r="7" spans="2:8" s="6" customFormat="1" ht="14.25" customHeight="1">
      <c r="B7" s="11"/>
      <c r="C7" s="259" t="s">
        <v>2</v>
      </c>
      <c r="D7" s="259"/>
      <c r="E7" s="12" t="s">
        <v>3</v>
      </c>
      <c r="G7" s="8"/>
      <c r="H7" s="8"/>
    </row>
    <row r="8" spans="2:8" s="16" customFormat="1" ht="14.25" customHeight="1">
      <c r="B8" s="13"/>
      <c r="C8" s="14" t="s">
        <v>445</v>
      </c>
      <c r="D8" s="15" t="s">
        <v>4</v>
      </c>
      <c r="E8" s="15" t="s">
        <v>445</v>
      </c>
      <c r="G8" s="17"/>
      <c r="H8" s="17"/>
    </row>
    <row r="9" spans="2:8" ht="14.25" customHeight="1">
      <c r="B9" s="18" t="s">
        <v>5</v>
      </c>
      <c r="C9" s="19">
        <v>33407556</v>
      </c>
      <c r="D9" s="20">
        <v>31921172</v>
      </c>
      <c r="E9" s="20">
        <v>2672604</v>
      </c>
      <c r="G9" s="17"/>
    </row>
    <row r="10" spans="2:8" ht="14.25" customHeight="1">
      <c r="B10" s="21" t="s">
        <v>6</v>
      </c>
      <c r="C10" s="22"/>
      <c r="D10" s="23">
        <v>0</v>
      </c>
      <c r="E10" s="23">
        <v>0</v>
      </c>
      <c r="G10" s="24">
        <f>+C10</f>
        <v>0</v>
      </c>
      <c r="H10" s="24">
        <f>+G10*1.25%</f>
        <v>0</v>
      </c>
    </row>
    <row r="11" spans="2:8" ht="14.25" customHeight="1">
      <c r="B11" s="25" t="s">
        <v>7</v>
      </c>
      <c r="C11" s="22">
        <v>9208439</v>
      </c>
      <c r="D11" s="23">
        <v>9020139</v>
      </c>
      <c r="E11" s="23">
        <v>736675</v>
      </c>
    </row>
    <row r="12" spans="2:8" ht="12">
      <c r="B12" s="25" t="s">
        <v>8</v>
      </c>
      <c r="C12" s="22">
        <v>24199117</v>
      </c>
      <c r="D12" s="23">
        <v>22901033</v>
      </c>
      <c r="E12" s="23">
        <v>1935929</v>
      </c>
    </row>
    <row r="13" spans="2:8" ht="12">
      <c r="B13" s="26" t="s">
        <v>9</v>
      </c>
      <c r="C13" s="27">
        <v>487688</v>
      </c>
      <c r="D13" s="28">
        <v>519686</v>
      </c>
      <c r="E13" s="28">
        <v>39015</v>
      </c>
    </row>
    <row r="14" spans="2:8" ht="14.25" customHeight="1">
      <c r="B14" s="21" t="s">
        <v>6</v>
      </c>
      <c r="C14" s="22"/>
      <c r="D14" s="23">
        <v>0</v>
      </c>
      <c r="E14" s="23">
        <v>0</v>
      </c>
    </row>
    <row r="15" spans="2:8" ht="14.25" customHeight="1">
      <c r="B15" s="25" t="s">
        <v>10</v>
      </c>
      <c r="C15" s="22">
        <v>487688</v>
      </c>
      <c r="D15" s="23">
        <v>519686</v>
      </c>
      <c r="E15" s="23">
        <v>39015</v>
      </c>
    </row>
    <row r="16" spans="2:8" ht="14.25" customHeight="1">
      <c r="B16" s="26" t="s">
        <v>11</v>
      </c>
      <c r="C16" s="27"/>
      <c r="D16" s="28">
        <v>0</v>
      </c>
      <c r="E16" s="28">
        <v>0</v>
      </c>
    </row>
    <row r="17" spans="2:5" s="3" customFormat="1" ht="22.5">
      <c r="B17" s="26" t="s">
        <v>12</v>
      </c>
      <c r="C17" s="27">
        <v>334627</v>
      </c>
      <c r="D17" s="28">
        <v>350669</v>
      </c>
      <c r="E17" s="28">
        <v>26770</v>
      </c>
    </row>
    <row r="18" spans="2:5" s="3" customFormat="1" ht="14.25" customHeight="1">
      <c r="B18" s="21" t="s">
        <v>6</v>
      </c>
      <c r="C18" s="22"/>
      <c r="D18" s="23">
        <v>0</v>
      </c>
      <c r="E18" s="23">
        <v>0</v>
      </c>
    </row>
    <row r="19" spans="2:5" s="3" customFormat="1" ht="14.25" customHeight="1">
      <c r="B19" s="25" t="s">
        <v>13</v>
      </c>
      <c r="C19" s="22">
        <v>3738</v>
      </c>
      <c r="D19" s="23">
        <v>3781</v>
      </c>
      <c r="E19" s="23">
        <v>299</v>
      </c>
    </row>
    <row r="20" spans="2:5" s="3" customFormat="1" ht="14.25" customHeight="1">
      <c r="B20" s="25" t="s">
        <v>14</v>
      </c>
      <c r="C20" s="22">
        <v>330890</v>
      </c>
      <c r="D20" s="23">
        <v>346888</v>
      </c>
      <c r="E20" s="23">
        <v>26471</v>
      </c>
    </row>
    <row r="21" spans="2:5" s="3" customFormat="1" ht="15" customHeight="1">
      <c r="B21" s="26" t="s">
        <v>15</v>
      </c>
      <c r="C21" s="27">
        <v>1281424</v>
      </c>
      <c r="D21" s="28">
        <v>991992</v>
      </c>
      <c r="E21" s="28">
        <v>102514</v>
      </c>
    </row>
    <row r="22" spans="2:5" s="3" customFormat="1" ht="15" customHeight="1">
      <c r="B22" s="21" t="s">
        <v>6</v>
      </c>
      <c r="C22" s="22"/>
      <c r="D22" s="23">
        <v>0</v>
      </c>
      <c r="E22" s="23">
        <v>0</v>
      </c>
    </row>
    <row r="23" spans="2:5" s="3" customFormat="1" ht="15" customHeight="1">
      <c r="B23" s="25" t="s">
        <v>7</v>
      </c>
      <c r="C23" s="22">
        <v>522159</v>
      </c>
      <c r="D23" s="23">
        <v>358218</v>
      </c>
      <c r="E23" s="23">
        <v>41773</v>
      </c>
    </row>
    <row r="24" spans="2:5" s="3" customFormat="1" ht="14.25" customHeight="1">
      <c r="B24" s="25" t="s">
        <v>16</v>
      </c>
      <c r="C24" s="22">
        <v>759265</v>
      </c>
      <c r="D24" s="23">
        <v>633773</v>
      </c>
      <c r="E24" s="23">
        <v>60741</v>
      </c>
    </row>
    <row r="25" spans="2:5" s="3" customFormat="1" ht="15" customHeight="1">
      <c r="B25" s="26" t="s">
        <v>17</v>
      </c>
      <c r="C25" s="27"/>
      <c r="D25" s="28">
        <v>0</v>
      </c>
      <c r="E25" s="28">
        <v>0</v>
      </c>
    </row>
    <row r="26" spans="2:5" s="3" customFormat="1" ht="15" customHeight="1">
      <c r="B26" s="26" t="s">
        <v>18</v>
      </c>
      <c r="C26" s="27">
        <v>3574097</v>
      </c>
      <c r="D26" s="28">
        <v>3574097</v>
      </c>
      <c r="E26" s="28">
        <v>285928</v>
      </c>
    </row>
    <row r="27" spans="2:5" s="3" customFormat="1" ht="14.25" customHeight="1">
      <c r="B27" s="21" t="s">
        <v>6</v>
      </c>
      <c r="C27" s="22"/>
      <c r="D27" s="23">
        <v>0</v>
      </c>
      <c r="E27" s="23">
        <v>0</v>
      </c>
    </row>
    <row r="28" spans="2:5" s="3" customFormat="1" ht="14.25" customHeight="1">
      <c r="B28" s="25" t="s">
        <v>7</v>
      </c>
      <c r="C28" s="22">
        <v>3574097</v>
      </c>
      <c r="D28" s="23">
        <v>3574097</v>
      </c>
      <c r="E28" s="23">
        <v>285928</v>
      </c>
    </row>
    <row r="29" spans="2:5" s="3" customFormat="1" ht="25.5" customHeight="1">
      <c r="B29" s="26" t="s">
        <v>19</v>
      </c>
      <c r="C29" s="27">
        <v>1757220</v>
      </c>
      <c r="D29" s="28">
        <v>2178123</v>
      </c>
      <c r="E29" s="28">
        <v>140578</v>
      </c>
    </row>
    <row r="30" spans="2:5" s="3" customFormat="1" ht="21" customHeight="1">
      <c r="B30" s="21" t="s">
        <v>20</v>
      </c>
      <c r="C30" s="29"/>
      <c r="D30" s="30">
        <v>0</v>
      </c>
      <c r="E30" s="30">
        <v>0</v>
      </c>
    </row>
    <row r="31" spans="2:5" s="3" customFormat="1" ht="14.25" customHeight="1" thickBot="1">
      <c r="B31" s="31" t="s">
        <v>21</v>
      </c>
      <c r="C31" s="32">
        <v>40842612</v>
      </c>
      <c r="D31" s="33">
        <v>39535739</v>
      </c>
      <c r="E31" s="33">
        <v>3267409</v>
      </c>
    </row>
    <row r="32" spans="2:5" s="3" customFormat="1" ht="14.25" customHeight="1" thickTop="1">
      <c r="B32" s="34"/>
      <c r="C32" s="34"/>
      <c r="D32" s="34"/>
      <c r="E32" s="34"/>
    </row>
    <row r="33" spans="2:5" s="3" customFormat="1" ht="14.25" customHeight="1">
      <c r="B33" s="260"/>
      <c r="C33" s="260"/>
      <c r="D33" s="260"/>
      <c r="E33" s="260"/>
    </row>
    <row r="34" spans="2:5" s="3" customFormat="1" ht="14.25" customHeight="1"/>
  </sheetData>
  <mergeCells count="3">
    <mergeCell ref="B4:E4"/>
    <mergeCell ref="C7:D7"/>
    <mergeCell ref="B33:E33"/>
  </mergeCells>
  <hyperlinks>
    <hyperlink ref="G2" location="Indice!A1" display="Voltar ao índice"/>
  </hyperlinks>
  <printOptions horizontalCentered="1"/>
  <pageMargins left="0.23622047244094491" right="0.19685039370078741" top="0.98425196850393704" bottom="0.82677165354330717" header="0.51181102362204722" footer="0.51181102362204722"/>
  <pageSetup paperSize="122" scale="65"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F19"/>
  <sheetViews>
    <sheetView showZeros="0" zoomScale="130" zoomScaleNormal="130" workbookViewId="0"/>
  </sheetViews>
  <sheetFormatPr defaultRowHeight="15" customHeight="1"/>
  <cols>
    <col min="1" max="1" width="6.7109375" style="6" customWidth="1"/>
    <col min="2" max="2" width="40.7109375" style="6" customWidth="1"/>
    <col min="3" max="4" width="14" style="6" customWidth="1"/>
    <col min="5" max="5" width="11.85546875" style="6" customWidth="1"/>
    <col min="6" max="6" width="9.42578125" style="6" bestFit="1" customWidth="1"/>
    <col min="7" max="7" width="10.28515625" style="6" customWidth="1"/>
    <col min="8" max="8" width="10.7109375" style="6" customWidth="1"/>
    <col min="9" max="16384" width="9.140625" style="6"/>
  </cols>
  <sheetData>
    <row r="2" spans="1:6" ht="15" customHeight="1">
      <c r="B2" s="1" t="s">
        <v>448</v>
      </c>
      <c r="F2" s="256" t="s">
        <v>485</v>
      </c>
    </row>
    <row r="3" spans="1:6" ht="15" customHeight="1">
      <c r="B3" s="261" t="s">
        <v>449</v>
      </c>
      <c r="C3" s="261"/>
    </row>
    <row r="4" spans="1:6" ht="22.5" customHeight="1">
      <c r="A4" s="1"/>
      <c r="B4" s="261" t="s">
        <v>22</v>
      </c>
      <c r="C4" s="261"/>
      <c r="D4" s="261"/>
      <c r="E4" s="1"/>
      <c r="F4" s="1"/>
    </row>
    <row r="5" spans="1:6" ht="22.5" customHeight="1">
      <c r="A5" s="1"/>
      <c r="B5" s="35"/>
      <c r="C5" s="35"/>
      <c r="D5" s="35"/>
      <c r="E5" s="1"/>
      <c r="F5" s="1"/>
    </row>
    <row r="6" spans="1:6" s="36" customFormat="1" ht="15" customHeight="1">
      <c r="B6" s="37"/>
      <c r="C6" s="37"/>
      <c r="D6" s="10" t="s">
        <v>1</v>
      </c>
      <c r="E6" s="38"/>
    </row>
    <row r="7" spans="1:6" s="39" customFormat="1" ht="22.5">
      <c r="B7" s="40"/>
      <c r="C7" s="41" t="s">
        <v>23</v>
      </c>
      <c r="D7" s="41" t="s">
        <v>24</v>
      </c>
    </row>
    <row r="8" spans="1:6" ht="15" customHeight="1">
      <c r="B8" s="42" t="s">
        <v>25</v>
      </c>
      <c r="C8" s="145">
        <v>17714947</v>
      </c>
      <c r="D8" s="145">
        <v>1417196</v>
      </c>
    </row>
    <row r="9" spans="1:6" ht="15" customHeight="1">
      <c r="B9" s="44" t="s">
        <v>26</v>
      </c>
      <c r="C9" s="45">
        <v>-473629</v>
      </c>
      <c r="D9" s="45">
        <v>-37890</v>
      </c>
    </row>
    <row r="10" spans="1:6" ht="15" customHeight="1">
      <c r="B10" s="46" t="s">
        <v>27</v>
      </c>
      <c r="C10" s="45">
        <v>0</v>
      </c>
      <c r="D10" s="45">
        <v>0</v>
      </c>
    </row>
    <row r="11" spans="1:6" ht="15" customHeight="1">
      <c r="B11" s="46" t="s">
        <v>28</v>
      </c>
      <c r="C11" s="45">
        <v>1030941</v>
      </c>
      <c r="D11" s="45">
        <v>82475</v>
      </c>
    </row>
    <row r="12" spans="1:6" ht="15" customHeight="1">
      <c r="B12" s="46" t="s">
        <v>29</v>
      </c>
      <c r="C12" s="45">
        <v>0</v>
      </c>
      <c r="D12" s="45">
        <v>0</v>
      </c>
    </row>
    <row r="13" spans="1:6" ht="15" customHeight="1">
      <c r="B13" s="46" t="s">
        <v>30</v>
      </c>
      <c r="C13" s="45">
        <v>0</v>
      </c>
      <c r="D13" s="45">
        <v>0</v>
      </c>
    </row>
    <row r="14" spans="1:6" ht="15" customHeight="1">
      <c r="B14" s="44" t="s">
        <v>31</v>
      </c>
      <c r="C14" s="45">
        <v>99166</v>
      </c>
      <c r="D14" s="45">
        <v>7933</v>
      </c>
    </row>
    <row r="15" spans="1:6" ht="15" customHeight="1">
      <c r="B15" s="46" t="s">
        <v>33</v>
      </c>
      <c r="C15" s="45">
        <v>-4190</v>
      </c>
      <c r="D15" s="47">
        <v>-335</v>
      </c>
    </row>
    <row r="16" spans="1:6" ht="15" customHeight="1" thickBot="1">
      <c r="B16" s="48" t="s">
        <v>34</v>
      </c>
      <c r="C16" s="146">
        <v>18367235</v>
      </c>
      <c r="D16" s="146">
        <v>1469379</v>
      </c>
    </row>
    <row r="17" spans="2:5" ht="12.75" thickTop="1">
      <c r="B17" s="262"/>
      <c r="C17" s="262"/>
      <c r="D17" s="262"/>
      <c r="E17" s="49"/>
    </row>
    <row r="18" spans="2:5" ht="15" customHeight="1">
      <c r="C18" s="50"/>
    </row>
    <row r="19" spans="2:5" ht="15" customHeight="1">
      <c r="C19" s="50"/>
    </row>
  </sheetData>
  <mergeCells count="3">
    <mergeCell ref="B3:C3"/>
    <mergeCell ref="B4:D4"/>
    <mergeCell ref="B17:D17"/>
  </mergeCells>
  <hyperlinks>
    <hyperlink ref="F2" location="Indice!A1" display="Voltar ao índice"/>
  </hyperlink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Sheet4">
    <pageSetUpPr fitToPage="1"/>
  </sheetPr>
  <dimension ref="B2:R34"/>
  <sheetViews>
    <sheetView showZeros="0" zoomScale="130" zoomScaleNormal="130" workbookViewId="0"/>
  </sheetViews>
  <sheetFormatPr defaultRowHeight="15" customHeight="1"/>
  <cols>
    <col min="1" max="1" width="6.85546875" style="6" customWidth="1"/>
    <col min="2" max="2" width="24.28515625" style="6" customWidth="1"/>
    <col min="3" max="9" width="8.7109375" style="6" customWidth="1"/>
    <col min="10" max="10" width="11.85546875" style="6" customWidth="1"/>
    <col min="11" max="11" width="11.140625" style="6" customWidth="1"/>
    <col min="12" max="12" width="9.42578125" style="6" bestFit="1" customWidth="1"/>
    <col min="13" max="13" width="10.28515625" style="6" customWidth="1"/>
    <col min="14" max="14" width="10.42578125" style="6" customWidth="1"/>
    <col min="15" max="18" width="9.140625" style="6"/>
    <col min="19" max="20" width="10.28515625" style="6" customWidth="1"/>
    <col min="21" max="21" width="10.7109375" style="6" customWidth="1"/>
    <col min="22" max="16384" width="9.140625" style="6"/>
  </cols>
  <sheetData>
    <row r="2" spans="2:18" ht="15" customHeight="1">
      <c r="B2" s="1" t="s">
        <v>450</v>
      </c>
      <c r="K2" s="256" t="s">
        <v>485</v>
      </c>
    </row>
    <row r="3" spans="2:18" ht="15" customHeight="1">
      <c r="B3" s="261" t="s">
        <v>451</v>
      </c>
      <c r="C3" s="261"/>
      <c r="D3" s="261"/>
      <c r="E3" s="261"/>
      <c r="F3" s="261"/>
      <c r="G3" s="261"/>
      <c r="H3" s="261"/>
    </row>
    <row r="4" spans="2:18" ht="22.5" customHeight="1">
      <c r="B4" s="261" t="s">
        <v>35</v>
      </c>
      <c r="C4" s="261"/>
      <c r="D4" s="261"/>
      <c r="E4" s="261"/>
      <c r="F4" s="261"/>
      <c r="G4" s="261"/>
      <c r="H4" s="261"/>
      <c r="I4" s="261"/>
      <c r="J4" s="1"/>
      <c r="K4" s="1"/>
      <c r="L4" s="1"/>
    </row>
    <row r="5" spans="2:18" ht="22.5" customHeight="1">
      <c r="B5" s="35"/>
      <c r="C5" s="35"/>
      <c r="D5" s="35"/>
      <c r="E5" s="35"/>
      <c r="F5" s="35"/>
      <c r="G5" s="35"/>
      <c r="H5" s="35"/>
      <c r="I5" s="35"/>
      <c r="J5" s="1"/>
      <c r="K5" s="1"/>
      <c r="L5" s="1"/>
      <c r="O5" s="36"/>
    </row>
    <row r="6" spans="2:18" s="36" customFormat="1" ht="15" customHeight="1">
      <c r="B6" s="37"/>
      <c r="C6" s="37"/>
      <c r="D6" s="37"/>
      <c r="E6" s="37"/>
      <c r="F6" s="37"/>
      <c r="G6" s="37"/>
      <c r="H6" s="37"/>
      <c r="I6" s="10" t="s">
        <v>1</v>
      </c>
      <c r="J6" s="38"/>
    </row>
    <row r="7" spans="2:18" s="39" customFormat="1" ht="45">
      <c r="B7" s="40"/>
      <c r="C7" s="41" t="s">
        <v>36</v>
      </c>
      <c r="D7" s="41" t="s">
        <v>37</v>
      </c>
      <c r="E7" s="41" t="s">
        <v>38</v>
      </c>
      <c r="F7" s="41" t="s">
        <v>39</v>
      </c>
      <c r="G7" s="41" t="s">
        <v>33</v>
      </c>
      <c r="H7" s="41" t="s">
        <v>40</v>
      </c>
      <c r="I7" s="41" t="s">
        <v>41</v>
      </c>
    </row>
    <row r="8" spans="2:18" ht="23.25" customHeight="1">
      <c r="B8" s="51" t="s">
        <v>42</v>
      </c>
      <c r="C8" s="52">
        <v>214869</v>
      </c>
      <c r="D8" s="52">
        <v>418904</v>
      </c>
      <c r="E8" s="52">
        <v>0</v>
      </c>
      <c r="F8" s="52">
        <v>0</v>
      </c>
      <c r="G8" s="52">
        <v>0</v>
      </c>
      <c r="H8" s="52">
        <v>633773</v>
      </c>
      <c r="I8" s="52">
        <v>50702</v>
      </c>
      <c r="K8" s="39"/>
      <c r="L8" s="39"/>
      <c r="M8" s="39"/>
      <c r="N8" s="39"/>
      <c r="O8" s="39"/>
      <c r="P8" s="39"/>
      <c r="Q8" s="39"/>
      <c r="R8" s="39"/>
    </row>
    <row r="9" spans="2:18" ht="15" customHeight="1">
      <c r="B9" s="53" t="s">
        <v>43</v>
      </c>
      <c r="C9" s="54">
        <v>-194546</v>
      </c>
      <c r="D9" s="54">
        <v>-362808</v>
      </c>
      <c r="E9" s="54">
        <v>0</v>
      </c>
      <c r="F9" s="54">
        <v>0</v>
      </c>
      <c r="G9" s="54">
        <v>0</v>
      </c>
      <c r="H9" s="54">
        <v>-557353</v>
      </c>
      <c r="I9" s="54">
        <v>-44588</v>
      </c>
      <c r="K9" s="39"/>
      <c r="L9" s="39"/>
      <c r="M9" s="39"/>
      <c r="N9" s="39"/>
      <c r="O9" s="39"/>
      <c r="P9" s="39"/>
      <c r="Q9" s="39"/>
      <c r="R9" s="39"/>
    </row>
    <row r="10" spans="2:18" ht="19.5">
      <c r="B10" s="53" t="s">
        <v>44</v>
      </c>
      <c r="C10" s="54">
        <v>20323</v>
      </c>
      <c r="D10" s="54">
        <v>56097</v>
      </c>
      <c r="E10" s="55">
        <v>0</v>
      </c>
      <c r="F10" s="55">
        <v>0</v>
      </c>
      <c r="G10" s="55">
        <v>0</v>
      </c>
      <c r="H10" s="56">
        <v>76420</v>
      </c>
      <c r="I10" s="56">
        <v>6114</v>
      </c>
      <c r="K10" s="39"/>
      <c r="L10" s="39"/>
      <c r="M10" s="39"/>
      <c r="N10" s="39"/>
      <c r="O10" s="39"/>
      <c r="P10" s="39"/>
      <c r="Q10" s="39"/>
      <c r="R10" s="39"/>
    </row>
    <row r="11" spans="2:18" ht="15" customHeight="1">
      <c r="B11" s="46" t="s">
        <v>45</v>
      </c>
      <c r="C11" s="54">
        <v>24715</v>
      </c>
      <c r="D11" s="54">
        <v>162079</v>
      </c>
      <c r="E11" s="54">
        <v>0</v>
      </c>
      <c r="F11" s="54">
        <v>0</v>
      </c>
      <c r="G11" s="54">
        <v>0</v>
      </c>
      <c r="H11" s="56">
        <v>186794</v>
      </c>
      <c r="I11" s="56">
        <v>14944</v>
      </c>
      <c r="K11" s="39"/>
      <c r="L11" s="39"/>
      <c r="M11" s="39"/>
      <c r="N11" s="39"/>
      <c r="O11" s="39"/>
      <c r="P11" s="39"/>
      <c r="Q11" s="39"/>
      <c r="R11" s="39"/>
    </row>
    <row r="12" spans="2:18" ht="15" customHeight="1">
      <c r="B12" s="46" t="s">
        <v>46</v>
      </c>
      <c r="C12" s="54">
        <v>0</v>
      </c>
      <c r="D12" s="54">
        <v>0</v>
      </c>
      <c r="E12" s="54">
        <v>0</v>
      </c>
      <c r="F12" s="54">
        <v>0</v>
      </c>
      <c r="G12" s="54">
        <v>0</v>
      </c>
      <c r="H12" s="56">
        <v>0</v>
      </c>
      <c r="I12" s="56">
        <v>0</v>
      </c>
      <c r="K12" s="39"/>
      <c r="L12" s="39"/>
      <c r="M12" s="39"/>
      <c r="N12" s="39"/>
      <c r="O12" s="39"/>
      <c r="P12" s="39"/>
      <c r="Q12" s="39"/>
      <c r="R12" s="39"/>
    </row>
    <row r="13" spans="2:18" ht="15" customHeight="1">
      <c r="B13" s="46" t="s">
        <v>29</v>
      </c>
      <c r="C13" s="54">
        <v>0</v>
      </c>
      <c r="D13" s="54">
        <v>0</v>
      </c>
      <c r="E13" s="54">
        <v>0</v>
      </c>
      <c r="F13" s="54">
        <v>0</v>
      </c>
      <c r="G13" s="54">
        <v>0</v>
      </c>
      <c r="H13" s="56">
        <v>0</v>
      </c>
      <c r="I13" s="56">
        <v>0</v>
      </c>
      <c r="K13" s="39"/>
      <c r="L13" s="39"/>
      <c r="M13" s="39"/>
      <c r="N13" s="39"/>
      <c r="O13" s="39"/>
      <c r="P13" s="39"/>
      <c r="Q13" s="39"/>
      <c r="R13" s="39"/>
    </row>
    <row r="14" spans="2:18" ht="15" customHeight="1">
      <c r="B14" s="44" t="s">
        <v>30</v>
      </c>
      <c r="C14" s="54">
        <v>0</v>
      </c>
      <c r="D14" s="54">
        <v>0</v>
      </c>
      <c r="E14" s="54">
        <v>0</v>
      </c>
      <c r="F14" s="54">
        <v>0</v>
      </c>
      <c r="G14" s="54">
        <v>0</v>
      </c>
      <c r="H14" s="56">
        <v>0</v>
      </c>
      <c r="I14" s="56">
        <v>0</v>
      </c>
      <c r="K14" s="39"/>
      <c r="L14" s="39"/>
      <c r="M14" s="39"/>
      <c r="N14" s="39"/>
      <c r="O14" s="39"/>
      <c r="P14" s="39"/>
      <c r="Q14" s="39"/>
      <c r="R14" s="39"/>
    </row>
    <row r="15" spans="2:18" ht="15" customHeight="1">
      <c r="B15" s="44" t="s">
        <v>47</v>
      </c>
      <c r="C15" s="54">
        <v>0</v>
      </c>
      <c r="D15" s="54">
        <v>0</v>
      </c>
      <c r="E15" s="54">
        <v>0</v>
      </c>
      <c r="F15" s="54">
        <v>0</v>
      </c>
      <c r="G15" s="54">
        <v>0</v>
      </c>
      <c r="H15" s="56">
        <v>0</v>
      </c>
      <c r="I15" s="56">
        <v>0</v>
      </c>
      <c r="K15" s="39"/>
      <c r="L15" s="39"/>
      <c r="M15" s="39"/>
      <c r="N15" s="39"/>
      <c r="O15" s="39"/>
      <c r="P15" s="39"/>
      <c r="Q15" s="39"/>
      <c r="R15" s="39"/>
    </row>
    <row r="16" spans="2:18" ht="15" customHeight="1">
      <c r="B16" s="46" t="s">
        <v>33</v>
      </c>
      <c r="C16" s="54">
        <v>0</v>
      </c>
      <c r="D16" s="54">
        <v>0</v>
      </c>
      <c r="E16" s="54">
        <v>0</v>
      </c>
      <c r="F16" s="54">
        <v>0</v>
      </c>
      <c r="G16" s="54">
        <v>0</v>
      </c>
      <c r="H16" s="56">
        <v>0</v>
      </c>
      <c r="I16" s="56">
        <v>0</v>
      </c>
      <c r="K16" s="39"/>
      <c r="L16" s="39"/>
      <c r="M16" s="39"/>
      <c r="N16" s="39"/>
      <c r="O16" s="39"/>
      <c r="P16" s="39"/>
      <c r="Q16" s="39"/>
      <c r="R16" s="39"/>
    </row>
    <row r="17" spans="2:18" ht="15" customHeight="1">
      <c r="B17" s="44" t="s">
        <v>32</v>
      </c>
      <c r="C17" s="54">
        <v>0</v>
      </c>
      <c r="D17" s="54">
        <v>0</v>
      </c>
      <c r="E17" s="54">
        <v>0</v>
      </c>
      <c r="F17" s="54">
        <v>0</v>
      </c>
      <c r="G17" s="54">
        <v>0</v>
      </c>
      <c r="H17" s="56">
        <v>0</v>
      </c>
      <c r="I17" s="56">
        <v>0</v>
      </c>
      <c r="K17" s="39"/>
      <c r="L17" s="39"/>
      <c r="M17" s="39"/>
      <c r="N17" s="39"/>
      <c r="O17" s="39"/>
      <c r="P17" s="39"/>
      <c r="Q17" s="39"/>
      <c r="R17" s="39"/>
    </row>
    <row r="18" spans="2:18" ht="19.5">
      <c r="B18" s="53" t="s">
        <v>48</v>
      </c>
      <c r="C18" s="54">
        <v>45038</v>
      </c>
      <c r="D18" s="54">
        <v>218176</v>
      </c>
      <c r="E18" s="55">
        <v>0</v>
      </c>
      <c r="F18" s="55">
        <v>0</v>
      </c>
      <c r="G18" s="55">
        <v>0</v>
      </c>
      <c r="H18" s="56">
        <v>263214</v>
      </c>
      <c r="I18" s="56">
        <v>21057</v>
      </c>
      <c r="K18" s="39"/>
      <c r="L18" s="39"/>
      <c r="M18" s="39"/>
      <c r="N18" s="39"/>
      <c r="O18" s="39"/>
      <c r="P18" s="39"/>
      <c r="Q18" s="39"/>
      <c r="R18" s="39"/>
    </row>
    <row r="19" spans="2:18" ht="15" customHeight="1">
      <c r="B19" s="53" t="s">
        <v>43</v>
      </c>
      <c r="C19" s="54">
        <v>121560</v>
      </c>
      <c r="D19" s="54">
        <v>374490</v>
      </c>
      <c r="E19" s="55">
        <v>0</v>
      </c>
      <c r="F19" s="55">
        <v>0</v>
      </c>
      <c r="G19" s="55">
        <v>0</v>
      </c>
      <c r="H19" s="56">
        <v>496050</v>
      </c>
      <c r="I19" s="56">
        <v>39684</v>
      </c>
      <c r="K19" s="39"/>
      <c r="L19" s="39"/>
      <c r="M19" s="39"/>
      <c r="N19" s="39"/>
      <c r="O19" s="39"/>
      <c r="P19" s="39"/>
      <c r="Q19" s="39"/>
      <c r="R19" s="39"/>
    </row>
    <row r="20" spans="2:18" ht="25.5" customHeight="1" thickBot="1">
      <c r="B20" s="48" t="s">
        <v>34</v>
      </c>
      <c r="C20" s="57">
        <v>166598</v>
      </c>
      <c r="D20" s="57">
        <v>592667</v>
      </c>
      <c r="E20" s="57">
        <v>0</v>
      </c>
      <c r="F20" s="57">
        <v>0</v>
      </c>
      <c r="G20" s="57">
        <v>0</v>
      </c>
      <c r="H20" s="57">
        <v>759265</v>
      </c>
      <c r="I20" s="57">
        <v>60741</v>
      </c>
      <c r="K20" s="39"/>
      <c r="L20" s="39"/>
      <c r="M20" s="39"/>
      <c r="N20" s="39"/>
      <c r="O20" s="39"/>
      <c r="P20" s="39"/>
      <c r="Q20" s="39"/>
      <c r="R20" s="39"/>
    </row>
    <row r="21" spans="2:18" ht="12.75" thickTop="1">
      <c r="B21" s="262"/>
      <c r="C21" s="262"/>
      <c r="D21" s="262"/>
      <c r="E21" s="262"/>
      <c r="F21" s="262"/>
      <c r="G21" s="262"/>
      <c r="H21" s="262"/>
      <c r="I21" s="262"/>
      <c r="J21" s="49"/>
      <c r="K21" s="39"/>
      <c r="L21" s="39"/>
      <c r="M21" s="39"/>
      <c r="N21" s="39"/>
      <c r="O21" s="39"/>
      <c r="P21" s="39"/>
      <c r="Q21" s="39"/>
      <c r="R21" s="39"/>
    </row>
    <row r="22" spans="2:18" ht="15" customHeight="1">
      <c r="K22" s="39"/>
      <c r="L22" s="39"/>
      <c r="M22" s="39"/>
      <c r="N22" s="39"/>
      <c r="O22" s="39"/>
      <c r="P22" s="39"/>
      <c r="Q22" s="39"/>
      <c r="R22" s="39"/>
    </row>
    <row r="23" spans="2:18" ht="15" customHeight="1">
      <c r="C23" s="50"/>
      <c r="D23" s="50"/>
      <c r="E23" s="50"/>
      <c r="F23" s="50"/>
      <c r="G23" s="50"/>
      <c r="H23" s="50"/>
      <c r="I23" s="50"/>
      <c r="K23" s="39"/>
      <c r="L23" s="39"/>
      <c r="M23" s="39"/>
      <c r="N23" s="39"/>
      <c r="O23" s="39"/>
      <c r="P23" s="39"/>
      <c r="Q23" s="39"/>
      <c r="R23" s="39"/>
    </row>
    <row r="24" spans="2:18" ht="15" customHeight="1">
      <c r="K24" s="39"/>
      <c r="L24" s="39"/>
      <c r="M24" s="39"/>
      <c r="N24" s="39"/>
      <c r="O24" s="39"/>
      <c r="P24" s="39"/>
      <c r="Q24" s="39"/>
      <c r="R24" s="39"/>
    </row>
    <row r="25" spans="2:18" ht="15" customHeight="1">
      <c r="K25" s="39"/>
      <c r="L25" s="39"/>
      <c r="M25" s="39"/>
      <c r="N25" s="39"/>
      <c r="O25" s="39"/>
      <c r="P25" s="39"/>
      <c r="Q25" s="39"/>
      <c r="R25" s="39"/>
    </row>
    <row r="26" spans="2:18" ht="15" customHeight="1">
      <c r="K26" s="39"/>
      <c r="L26" s="39"/>
      <c r="M26" s="39"/>
      <c r="N26" s="39"/>
      <c r="O26" s="39"/>
      <c r="P26" s="39"/>
      <c r="Q26" s="39"/>
      <c r="R26" s="39"/>
    </row>
    <row r="27" spans="2:18" ht="15" customHeight="1">
      <c r="K27" s="39"/>
      <c r="L27" s="39"/>
      <c r="M27" s="39"/>
      <c r="N27" s="39"/>
      <c r="O27" s="39"/>
      <c r="P27" s="39"/>
      <c r="Q27" s="39"/>
      <c r="R27" s="39"/>
    </row>
    <row r="28" spans="2:18" ht="15" customHeight="1">
      <c r="K28" s="39"/>
      <c r="L28" s="39"/>
      <c r="M28" s="39"/>
      <c r="N28" s="39"/>
      <c r="O28" s="39"/>
      <c r="P28" s="39"/>
      <c r="Q28" s="39"/>
      <c r="R28" s="39"/>
    </row>
    <row r="29" spans="2:18" ht="15" customHeight="1">
      <c r="K29" s="39"/>
      <c r="L29" s="39"/>
      <c r="M29" s="39"/>
      <c r="N29" s="39"/>
      <c r="O29" s="39"/>
      <c r="P29" s="39"/>
      <c r="Q29" s="39"/>
      <c r="R29" s="39"/>
    </row>
    <row r="30" spans="2:18" ht="15" customHeight="1">
      <c r="K30" s="39"/>
      <c r="L30" s="39"/>
      <c r="M30" s="39"/>
      <c r="N30" s="39"/>
      <c r="O30" s="39"/>
      <c r="P30" s="39"/>
      <c r="Q30" s="39"/>
      <c r="R30" s="39"/>
    </row>
    <row r="31" spans="2:18" ht="15" customHeight="1">
      <c r="K31" s="39"/>
      <c r="L31" s="39"/>
      <c r="M31" s="39"/>
      <c r="N31" s="39"/>
      <c r="O31" s="39"/>
      <c r="P31" s="39"/>
      <c r="Q31" s="39"/>
      <c r="R31" s="39"/>
    </row>
    <row r="32" spans="2:18" ht="15" customHeight="1">
      <c r="K32" s="39"/>
      <c r="L32" s="39"/>
      <c r="M32" s="39"/>
      <c r="N32" s="39"/>
      <c r="O32" s="39"/>
      <c r="P32" s="39"/>
      <c r="Q32" s="39"/>
      <c r="R32" s="39"/>
    </row>
    <row r="33" spans="11:18" ht="15" customHeight="1">
      <c r="K33" s="39"/>
      <c r="L33" s="39"/>
      <c r="M33" s="39"/>
      <c r="N33" s="39"/>
      <c r="O33" s="39"/>
      <c r="P33" s="39"/>
      <c r="Q33" s="39"/>
      <c r="R33" s="39"/>
    </row>
    <row r="34" spans="11:18" ht="15" customHeight="1">
      <c r="K34" s="39"/>
      <c r="L34" s="39"/>
      <c r="M34" s="39"/>
      <c r="N34" s="39"/>
      <c r="O34" s="39"/>
      <c r="P34" s="39"/>
      <c r="Q34" s="39"/>
      <c r="R34" s="39"/>
    </row>
  </sheetData>
  <mergeCells count="3">
    <mergeCell ref="B3:H3"/>
    <mergeCell ref="B4:I4"/>
    <mergeCell ref="B21:I21"/>
  </mergeCells>
  <hyperlinks>
    <hyperlink ref="K2" location="Indice!A1" display="Voltar ao índice"/>
  </hyperlink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2:H23"/>
  <sheetViews>
    <sheetView showGridLines="0" showZeros="0" zoomScale="130" zoomScaleNormal="130" workbookViewId="0"/>
  </sheetViews>
  <sheetFormatPr defaultColWidth="9.140625" defaultRowHeight="15" customHeight="1"/>
  <cols>
    <col min="1" max="1" width="8" style="59" customWidth="1"/>
    <col min="2" max="2" width="37.28515625" style="59" customWidth="1"/>
    <col min="3" max="6" width="14.42578125" style="59" customWidth="1"/>
    <col min="7" max="8" width="10.7109375" style="60" customWidth="1"/>
    <col min="9" max="16384" width="9.140625" style="59"/>
  </cols>
  <sheetData>
    <row r="2" spans="2:8" ht="15" customHeight="1">
      <c r="B2" s="61" t="s">
        <v>459</v>
      </c>
      <c r="H2" s="256" t="s">
        <v>485</v>
      </c>
    </row>
    <row r="3" spans="2:8" ht="15" customHeight="1">
      <c r="B3" s="61" t="s">
        <v>453</v>
      </c>
      <c r="C3" s="125"/>
      <c r="D3" s="125"/>
      <c r="E3" s="58"/>
      <c r="F3" s="58"/>
    </row>
    <row r="4" spans="2:8" ht="15" customHeight="1">
      <c r="B4" s="61"/>
      <c r="C4" s="62"/>
      <c r="D4" s="62"/>
      <c r="E4" s="63"/>
      <c r="F4" s="63"/>
    </row>
    <row r="5" spans="2:8" ht="15" customHeight="1">
      <c r="B5" s="64"/>
      <c r="C5" s="65"/>
      <c r="D5" s="65"/>
      <c r="F5" s="66" t="s">
        <v>1</v>
      </c>
    </row>
    <row r="6" spans="2:8" ht="15" customHeight="1">
      <c r="B6" s="126"/>
      <c r="C6" s="263" t="s">
        <v>455</v>
      </c>
      <c r="D6" s="263"/>
      <c r="E6" s="263" t="s">
        <v>454</v>
      </c>
      <c r="F6" s="263"/>
    </row>
    <row r="7" spans="2:8" s="39" customFormat="1" ht="15" customHeight="1">
      <c r="B7" s="127"/>
      <c r="C7" s="128" t="s">
        <v>445</v>
      </c>
      <c r="D7" s="15" t="s">
        <v>4</v>
      </c>
      <c r="E7" s="128" t="s">
        <v>445</v>
      </c>
      <c r="F7" s="15" t="s">
        <v>4</v>
      </c>
      <c r="G7" s="67"/>
      <c r="H7" s="67"/>
    </row>
    <row r="8" spans="2:8" s="70" customFormat="1" ht="15" customHeight="1">
      <c r="B8" s="18" t="s">
        <v>49</v>
      </c>
      <c r="C8" s="68"/>
      <c r="D8" s="68"/>
      <c r="E8" s="68"/>
      <c r="F8" s="69"/>
    </row>
    <row r="9" spans="2:8" ht="15" customHeight="1">
      <c r="B9" s="71" t="s">
        <v>50</v>
      </c>
      <c r="C9" s="22">
        <v>4815193</v>
      </c>
      <c r="D9" s="23">
        <v>4809355</v>
      </c>
      <c r="E9" s="22">
        <v>4879374</v>
      </c>
      <c r="F9" s="23">
        <v>5319273</v>
      </c>
      <c r="G9" s="59"/>
      <c r="H9" s="59"/>
    </row>
    <row r="10" spans="2:8" ht="15" customHeight="1">
      <c r="B10" s="131" t="s">
        <v>51</v>
      </c>
      <c r="C10" s="22">
        <v>4742183</v>
      </c>
      <c r="D10" s="23">
        <v>4737990</v>
      </c>
      <c r="E10" s="22">
        <v>4810254</v>
      </c>
      <c r="F10" s="23">
        <v>5319273</v>
      </c>
      <c r="G10" s="59"/>
      <c r="H10" s="59"/>
    </row>
    <row r="11" spans="2:8" ht="15" customHeight="1">
      <c r="B11" s="71" t="s">
        <v>52</v>
      </c>
      <c r="C11" s="22">
        <v>624137</v>
      </c>
      <c r="D11" s="23">
        <v>647694</v>
      </c>
      <c r="E11" s="22">
        <v>630694</v>
      </c>
      <c r="F11" s="23">
        <v>612577</v>
      </c>
      <c r="G11" s="59"/>
      <c r="H11" s="59"/>
    </row>
    <row r="12" spans="2:8" ht="15" customHeight="1">
      <c r="B12" s="130" t="s">
        <v>53</v>
      </c>
      <c r="C12" s="72">
        <v>5439330</v>
      </c>
      <c r="D12" s="73">
        <v>5457049</v>
      </c>
      <c r="E12" s="72">
        <v>5510068</v>
      </c>
      <c r="F12" s="73">
        <v>5931851</v>
      </c>
      <c r="G12" s="59"/>
      <c r="H12" s="59"/>
    </row>
    <row r="13" spans="2:8" s="70" customFormat="1" ht="15" customHeight="1">
      <c r="B13" s="129" t="s">
        <v>2</v>
      </c>
      <c r="C13" s="74"/>
      <c r="D13" s="139"/>
      <c r="E13" s="141"/>
      <c r="F13" s="75"/>
    </row>
    <row r="14" spans="2:8" ht="15" customHeight="1">
      <c r="B14" s="71" t="s">
        <v>54</v>
      </c>
      <c r="C14" s="22">
        <v>35978270</v>
      </c>
      <c r="D14" s="23">
        <v>34994647</v>
      </c>
      <c r="E14" s="22">
        <v>36012272</v>
      </c>
      <c r="F14" s="23">
        <v>35366357</v>
      </c>
      <c r="G14" s="59"/>
      <c r="H14" s="59"/>
    </row>
    <row r="15" spans="2:8" ht="15" customHeight="1">
      <c r="B15" s="71" t="s">
        <v>55</v>
      </c>
      <c r="C15" s="22">
        <v>1281424</v>
      </c>
      <c r="D15" s="23">
        <v>991992</v>
      </c>
      <c r="E15" s="22">
        <v>1281424</v>
      </c>
      <c r="F15" s="23">
        <v>991992</v>
      </c>
      <c r="G15" s="59"/>
      <c r="H15" s="59"/>
    </row>
    <row r="16" spans="2:8" ht="15" customHeight="1">
      <c r="B16" s="71" t="s">
        <v>56</v>
      </c>
      <c r="C16" s="22">
        <v>3574097</v>
      </c>
      <c r="D16" s="23">
        <v>3574097</v>
      </c>
      <c r="E16" s="22">
        <v>3574097</v>
      </c>
      <c r="F16" s="23">
        <v>3574097</v>
      </c>
      <c r="G16" s="59"/>
      <c r="H16" s="59"/>
    </row>
    <row r="17" spans="2:8" ht="15" customHeight="1">
      <c r="B17" s="71" t="s">
        <v>57</v>
      </c>
      <c r="C17" s="22">
        <v>209599</v>
      </c>
      <c r="D17" s="23">
        <v>238668</v>
      </c>
      <c r="E17" s="22">
        <v>209599</v>
      </c>
      <c r="F17" s="23">
        <v>238668</v>
      </c>
      <c r="G17" s="59"/>
      <c r="H17" s="59"/>
    </row>
    <row r="18" spans="2:8" ht="15" customHeight="1">
      <c r="B18" s="138" t="s">
        <v>21</v>
      </c>
      <c r="C18" s="72">
        <v>41043389</v>
      </c>
      <c r="D18" s="73">
        <v>39799403</v>
      </c>
      <c r="E18" s="72">
        <v>41077391</v>
      </c>
      <c r="F18" s="73">
        <v>40171113</v>
      </c>
      <c r="G18" s="59"/>
      <c r="H18" s="59"/>
    </row>
    <row r="19" spans="2:8" s="70" customFormat="1" ht="15" customHeight="1">
      <c r="B19" s="137" t="s">
        <v>58</v>
      </c>
      <c r="C19" s="74"/>
      <c r="D19" s="139"/>
      <c r="E19" s="141"/>
      <c r="F19" s="75"/>
    </row>
    <row r="20" spans="2:8" ht="15" customHeight="1">
      <c r="B20" s="71" t="s">
        <v>59</v>
      </c>
      <c r="C20" s="132">
        <v>0.11550000000000001</v>
      </c>
      <c r="D20" s="133">
        <v>0.11899999999999999</v>
      </c>
      <c r="E20" s="132">
        <v>0.1171</v>
      </c>
      <c r="F20" s="133">
        <v>0.13239999999999999</v>
      </c>
      <c r="G20" s="59"/>
      <c r="H20" s="59"/>
    </row>
    <row r="21" spans="2:8" ht="15" customHeight="1">
      <c r="B21" s="71" t="s">
        <v>60</v>
      </c>
      <c r="C21" s="134">
        <v>0.1173</v>
      </c>
      <c r="D21" s="140">
        <v>0.1208</v>
      </c>
      <c r="E21" s="132">
        <v>0.1188</v>
      </c>
      <c r="F21" s="133">
        <v>0.13239999999999999</v>
      </c>
      <c r="G21" s="59"/>
      <c r="H21" s="59"/>
    </row>
    <row r="22" spans="2:8" ht="15" customHeight="1" thickBot="1">
      <c r="B22" s="76" t="s">
        <v>61</v>
      </c>
      <c r="C22" s="135">
        <v>0.13250000000000001</v>
      </c>
      <c r="D22" s="136">
        <v>0.1371</v>
      </c>
      <c r="E22" s="135">
        <v>0.1341</v>
      </c>
      <c r="F22" s="136">
        <v>0.1477</v>
      </c>
    </row>
    <row r="23" spans="2:8" ht="15" customHeight="1" thickTop="1">
      <c r="B23" s="257" t="s">
        <v>487</v>
      </c>
    </row>
  </sheetData>
  <mergeCells count="2">
    <mergeCell ref="C6:D6"/>
    <mergeCell ref="E6:F6"/>
  </mergeCells>
  <hyperlinks>
    <hyperlink ref="H2" location="Indice!A1" display="Voltar ao índice"/>
  </hyperlinks>
  <pageMargins left="0.70866141732283472"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2:G59"/>
  <sheetViews>
    <sheetView showZeros="0" zoomScale="130" zoomScaleNormal="130" workbookViewId="0"/>
  </sheetViews>
  <sheetFormatPr defaultRowHeight="15" customHeight="1"/>
  <cols>
    <col min="1" max="1" width="6.5703125" style="6" customWidth="1"/>
    <col min="2" max="2" width="2.7109375" style="6" customWidth="1"/>
    <col min="3" max="3" width="59.140625" style="6" customWidth="1"/>
    <col min="4" max="4" width="9" style="6" bestFit="1" customWidth="1"/>
    <col min="5" max="5" width="12.42578125" style="6" bestFit="1" customWidth="1"/>
    <col min="6" max="16384" width="9.140625" style="6"/>
  </cols>
  <sheetData>
    <row r="2" spans="2:7" ht="15" customHeight="1">
      <c r="B2" s="5" t="s">
        <v>460</v>
      </c>
      <c r="G2" s="256" t="s">
        <v>485</v>
      </c>
    </row>
    <row r="3" spans="2:7" ht="15" customHeight="1">
      <c r="B3" s="5" t="s">
        <v>457</v>
      </c>
      <c r="E3" s="7"/>
    </row>
    <row r="4" spans="2:7" ht="15" customHeight="1">
      <c r="B4" s="9"/>
      <c r="C4" s="9"/>
      <c r="D4" s="77"/>
      <c r="E4" s="10" t="s">
        <v>1</v>
      </c>
    </row>
    <row r="5" spans="2:7" s="39" customFormat="1" ht="15" customHeight="1">
      <c r="B5" s="78"/>
      <c r="C5" s="79"/>
      <c r="D5" s="80" t="s">
        <v>445</v>
      </c>
      <c r="E5" s="81" t="s">
        <v>4</v>
      </c>
      <c r="G5" s="67"/>
    </row>
    <row r="6" spans="2:7" s="85" customFormat="1" ht="15" customHeight="1">
      <c r="B6" s="82">
        <v>1</v>
      </c>
      <c r="C6" s="83" t="s">
        <v>62</v>
      </c>
      <c r="D6" s="84">
        <v>5600738</v>
      </c>
      <c r="E6" s="43">
        <v>5600738</v>
      </c>
    </row>
    <row r="7" spans="2:7" s="89" customFormat="1" ht="15" customHeight="1">
      <c r="B7" s="86">
        <v>2</v>
      </c>
      <c r="C7" s="87" t="s">
        <v>63</v>
      </c>
      <c r="D7" s="88">
        <v>-296</v>
      </c>
      <c r="E7" s="45">
        <v>-293</v>
      </c>
    </row>
    <row r="8" spans="2:7" s="89" customFormat="1" ht="15" customHeight="1">
      <c r="B8" s="86">
        <v>3</v>
      </c>
      <c r="C8" s="87" t="s">
        <v>64</v>
      </c>
      <c r="D8" s="88">
        <v>16471</v>
      </c>
      <c r="E8" s="45">
        <v>16471</v>
      </c>
    </row>
    <row r="9" spans="2:7" s="89" customFormat="1" ht="15" customHeight="1">
      <c r="B9" s="86">
        <v>4</v>
      </c>
      <c r="C9" s="87" t="s">
        <v>65</v>
      </c>
      <c r="D9" s="88">
        <v>59910</v>
      </c>
      <c r="E9" s="45">
        <v>59910</v>
      </c>
    </row>
    <row r="10" spans="2:7" s="89" customFormat="1" ht="15" customHeight="1">
      <c r="B10" s="86">
        <v>5</v>
      </c>
      <c r="C10" s="87" t="s">
        <v>66</v>
      </c>
      <c r="D10" s="88">
        <v>2922</v>
      </c>
      <c r="E10" s="45">
        <v>2922</v>
      </c>
    </row>
    <row r="11" spans="2:7" s="89" customFormat="1" ht="15" customHeight="1">
      <c r="B11" s="86">
        <v>6</v>
      </c>
      <c r="C11" s="87" t="s">
        <v>67</v>
      </c>
      <c r="D11" s="88">
        <v>3639</v>
      </c>
      <c r="E11" s="45">
        <v>214676</v>
      </c>
    </row>
    <row r="12" spans="2:7" s="89" customFormat="1" ht="15" customHeight="1">
      <c r="B12" s="86">
        <v>7</v>
      </c>
      <c r="C12" s="87" t="s">
        <v>68</v>
      </c>
      <c r="D12" s="88">
        <v>85589</v>
      </c>
      <c r="E12" s="45">
        <v>186391</v>
      </c>
    </row>
    <row r="13" spans="2:7" ht="15" customHeight="1">
      <c r="B13" s="91"/>
      <c r="C13" s="92" t="s">
        <v>69</v>
      </c>
      <c r="D13" s="93">
        <v>5768973</v>
      </c>
      <c r="E13" s="94">
        <v>6080814</v>
      </c>
    </row>
    <row r="14" spans="2:7" s="89" customFormat="1" ht="15" customHeight="1">
      <c r="B14" s="86">
        <v>8</v>
      </c>
      <c r="C14" s="87" t="s">
        <v>70</v>
      </c>
      <c r="D14" s="142">
        <v>1039216</v>
      </c>
      <c r="E14" s="47">
        <v>1063786</v>
      </c>
    </row>
    <row r="15" spans="2:7" ht="15" customHeight="1">
      <c r="B15" s="91"/>
      <c r="C15" s="92" t="s">
        <v>71</v>
      </c>
      <c r="D15" s="93">
        <v>6808190</v>
      </c>
      <c r="E15" s="94">
        <v>7144600</v>
      </c>
    </row>
    <row r="16" spans="2:7" s="89" customFormat="1" ht="15" customHeight="1">
      <c r="B16" s="86">
        <v>9</v>
      </c>
      <c r="C16" s="87" t="s">
        <v>72</v>
      </c>
      <c r="D16" s="95">
        <v>-4121</v>
      </c>
      <c r="E16" s="47">
        <v>-4254</v>
      </c>
    </row>
    <row r="17" spans="2:6" s="89" customFormat="1" ht="15" customHeight="1">
      <c r="B17" s="86">
        <v>10</v>
      </c>
      <c r="C17" s="87" t="s">
        <v>73</v>
      </c>
      <c r="D17" s="88">
        <v>-59910</v>
      </c>
      <c r="E17" s="45">
        <v>-59910</v>
      </c>
    </row>
    <row r="18" spans="2:6" s="89" customFormat="1" ht="15" customHeight="1">
      <c r="B18" s="86">
        <v>11</v>
      </c>
      <c r="C18" s="87" t="s">
        <v>74</v>
      </c>
      <c r="D18" s="88">
        <v>-2922</v>
      </c>
      <c r="E18" s="45">
        <v>-2922</v>
      </c>
    </row>
    <row r="19" spans="2:6" s="89" customFormat="1" ht="15" customHeight="1">
      <c r="B19" s="86">
        <v>12</v>
      </c>
      <c r="C19" s="87" t="s">
        <v>458</v>
      </c>
      <c r="D19" s="88">
        <v>-85589</v>
      </c>
      <c r="E19" s="45">
        <v>0</v>
      </c>
    </row>
    <row r="20" spans="2:6" s="89" customFormat="1" ht="15" customHeight="1">
      <c r="B20" s="86">
        <v>13</v>
      </c>
      <c r="C20" s="87" t="s">
        <v>75</v>
      </c>
      <c r="D20" s="142">
        <v>-593900</v>
      </c>
      <c r="E20" s="45">
        <v>-499744</v>
      </c>
    </row>
    <row r="21" spans="2:6" s="89" customFormat="1" ht="15" customHeight="1">
      <c r="B21" s="86">
        <v>14</v>
      </c>
      <c r="C21" s="87" t="s">
        <v>76</v>
      </c>
      <c r="D21" s="88">
        <v>-1251493</v>
      </c>
      <c r="E21" s="45">
        <v>-1258496</v>
      </c>
      <c r="F21" s="90"/>
    </row>
    <row r="22" spans="2:6" ht="15" customHeight="1">
      <c r="B22" s="91"/>
      <c r="C22" s="92" t="s">
        <v>77</v>
      </c>
      <c r="D22" s="93">
        <v>4810254</v>
      </c>
      <c r="E22" s="94">
        <v>5319273</v>
      </c>
      <c r="F22" s="50">
        <v>0</v>
      </c>
    </row>
    <row r="23" spans="2:6" s="89" customFormat="1" ht="15" customHeight="1">
      <c r="B23" s="86">
        <v>15</v>
      </c>
      <c r="C23" s="87" t="s">
        <v>78</v>
      </c>
      <c r="D23" s="95">
        <v>2192</v>
      </c>
      <c r="E23" s="47">
        <v>4130</v>
      </c>
    </row>
    <row r="24" spans="2:6" s="89" customFormat="1" ht="15" customHeight="1">
      <c r="B24" s="86">
        <v>16</v>
      </c>
      <c r="C24" s="87" t="s">
        <v>79</v>
      </c>
      <c r="D24" s="88">
        <v>66929</v>
      </c>
      <c r="E24" s="45">
        <v>104239</v>
      </c>
    </row>
    <row r="25" spans="2:6" s="89" customFormat="1" ht="15" customHeight="1">
      <c r="B25" s="86">
        <v>17</v>
      </c>
      <c r="C25" s="87" t="s">
        <v>80</v>
      </c>
      <c r="D25" s="88">
        <v>0</v>
      </c>
      <c r="E25" s="45">
        <v>-5880</v>
      </c>
    </row>
    <row r="26" spans="2:6" s="89" customFormat="1" ht="15" customHeight="1">
      <c r="B26" s="86">
        <v>18</v>
      </c>
      <c r="C26" s="87" t="s">
        <v>81</v>
      </c>
      <c r="D26" s="88">
        <v>0</v>
      </c>
      <c r="E26" s="45">
        <v>-102489</v>
      </c>
    </row>
    <row r="27" spans="2:6" ht="15" customHeight="1">
      <c r="B27" s="91"/>
      <c r="C27" s="92" t="s">
        <v>82</v>
      </c>
      <c r="D27" s="93">
        <v>4879374</v>
      </c>
      <c r="E27" s="94">
        <v>5319273</v>
      </c>
    </row>
    <row r="28" spans="2:6" s="89" customFormat="1" ht="15" customHeight="1">
      <c r="B28" s="86">
        <v>19</v>
      </c>
      <c r="C28" s="87" t="s">
        <v>78</v>
      </c>
      <c r="D28" s="95">
        <v>550354</v>
      </c>
      <c r="E28" s="47">
        <v>596693</v>
      </c>
    </row>
    <row r="29" spans="2:6" s="89" customFormat="1" ht="15" customHeight="1">
      <c r="B29" s="86">
        <v>20</v>
      </c>
      <c r="C29" s="87" t="s">
        <v>83</v>
      </c>
      <c r="D29" s="88">
        <v>139140</v>
      </c>
      <c r="E29" s="45">
        <v>146229</v>
      </c>
    </row>
    <row r="30" spans="2:6" s="89" customFormat="1" ht="15" customHeight="1">
      <c r="B30" s="86">
        <v>21</v>
      </c>
      <c r="C30" s="87" t="s">
        <v>84</v>
      </c>
      <c r="D30" s="88">
        <v>0</v>
      </c>
      <c r="E30" s="45">
        <v>0</v>
      </c>
    </row>
    <row r="31" spans="2:6" s="89" customFormat="1" ht="15" customHeight="1">
      <c r="B31" s="86">
        <v>22</v>
      </c>
      <c r="C31" s="87" t="s">
        <v>85</v>
      </c>
      <c r="D31" s="88">
        <v>-58800</v>
      </c>
      <c r="E31" s="45">
        <v>-130345</v>
      </c>
    </row>
    <row r="32" spans="2:6" s="89" customFormat="1" ht="15" customHeight="1">
      <c r="B32" s="86">
        <v>23</v>
      </c>
      <c r="C32" s="87" t="s">
        <v>86</v>
      </c>
      <c r="D32" s="88">
        <v>0</v>
      </c>
      <c r="E32" s="45">
        <v>0</v>
      </c>
    </row>
    <row r="33" spans="2:5" ht="15" customHeight="1">
      <c r="B33" s="91"/>
      <c r="C33" s="92" t="s">
        <v>87</v>
      </c>
      <c r="D33" s="93">
        <v>630694</v>
      </c>
      <c r="E33" s="94">
        <v>612577</v>
      </c>
    </row>
    <row r="34" spans="2:5" ht="15" customHeight="1" thickBot="1">
      <c r="B34" s="96"/>
      <c r="C34" s="97" t="s">
        <v>88</v>
      </c>
      <c r="D34" s="98">
        <v>5510068</v>
      </c>
      <c r="E34" s="99">
        <v>5931851</v>
      </c>
    </row>
    <row r="35" spans="2:5" s="89" customFormat="1" ht="15" customHeight="1" thickTop="1">
      <c r="B35" s="100"/>
      <c r="C35" s="100"/>
      <c r="D35" s="100"/>
      <c r="E35" s="100"/>
    </row>
    <row r="36" spans="2:5" s="89" customFormat="1" ht="26.25" customHeight="1">
      <c r="B36" s="264"/>
      <c r="C36" s="264"/>
      <c r="D36" s="264"/>
      <c r="E36" s="264"/>
    </row>
    <row r="37" spans="2:5" s="89" customFormat="1" ht="23.25" customHeight="1">
      <c r="B37" s="264"/>
      <c r="C37" s="264"/>
      <c r="D37" s="264"/>
      <c r="E37" s="264"/>
    </row>
    <row r="38" spans="2:5" s="89" customFormat="1" ht="15" customHeight="1">
      <c r="B38" s="264"/>
      <c r="C38" s="264"/>
      <c r="D38" s="264"/>
      <c r="E38" s="264"/>
    </row>
    <row r="39" spans="2:5" s="89" customFormat="1" ht="15" customHeight="1">
      <c r="B39" s="264"/>
      <c r="C39" s="264"/>
      <c r="D39" s="264"/>
      <c r="E39" s="264"/>
    </row>
    <row r="40" spans="2:5" s="89" customFormat="1" ht="15" customHeight="1">
      <c r="B40" s="264"/>
      <c r="C40" s="264"/>
      <c r="D40" s="264"/>
      <c r="E40" s="264"/>
    </row>
    <row r="41" spans="2:5" s="89" customFormat="1" ht="15" customHeight="1">
      <c r="B41" s="264"/>
      <c r="C41" s="264"/>
      <c r="D41" s="264"/>
      <c r="E41" s="264"/>
    </row>
    <row r="42" spans="2:5" s="89" customFormat="1" ht="15" customHeight="1">
      <c r="B42" s="264"/>
      <c r="C42" s="264"/>
      <c r="D42" s="264"/>
      <c r="E42" s="264"/>
    </row>
    <row r="43" spans="2:5" s="89" customFormat="1" ht="15" customHeight="1">
      <c r="B43" s="264"/>
      <c r="C43" s="264"/>
      <c r="D43" s="264"/>
      <c r="E43" s="264"/>
    </row>
    <row r="44" spans="2:5" s="89" customFormat="1" ht="15" customHeight="1">
      <c r="B44" s="264"/>
      <c r="C44" s="264"/>
      <c r="D44" s="264"/>
      <c r="E44" s="264"/>
    </row>
    <row r="45" spans="2:5" s="89" customFormat="1" ht="15" customHeight="1">
      <c r="B45" s="264"/>
      <c r="C45" s="264"/>
      <c r="D45" s="264"/>
      <c r="E45" s="264"/>
    </row>
    <row r="46" spans="2:5" s="89" customFormat="1" ht="15" customHeight="1">
      <c r="B46" s="264"/>
      <c r="C46" s="264"/>
      <c r="D46" s="264"/>
      <c r="E46" s="264"/>
    </row>
    <row r="47" spans="2:5" s="89" customFormat="1" ht="15" customHeight="1">
      <c r="B47" s="264"/>
      <c r="C47" s="264"/>
      <c r="D47" s="264"/>
      <c r="E47" s="264"/>
    </row>
    <row r="48" spans="2:5" s="89" customFormat="1" ht="15" customHeight="1"/>
    <row r="49" s="89" customFormat="1" ht="15" customHeight="1"/>
    <row r="50" s="89" customFormat="1" ht="15" customHeight="1"/>
    <row r="51" s="89" customFormat="1" ht="15" customHeight="1"/>
    <row r="52" s="89" customFormat="1" ht="15" customHeight="1"/>
    <row r="53" s="89" customFormat="1" ht="15" customHeight="1"/>
    <row r="54" s="89" customFormat="1" ht="15" customHeight="1"/>
    <row r="55" s="89" customFormat="1" ht="15" customHeight="1"/>
    <row r="56" s="89" customFormat="1" ht="15" customHeight="1"/>
    <row r="57" s="89" customFormat="1" ht="15" customHeight="1"/>
    <row r="58" s="89" customFormat="1" ht="15" customHeight="1"/>
    <row r="59" s="89" customFormat="1" ht="15" customHeight="1"/>
  </sheetData>
  <mergeCells count="12">
    <mergeCell ref="B47:E47"/>
    <mergeCell ref="B36:E36"/>
    <mergeCell ref="B37:E37"/>
    <mergeCell ref="B38:E38"/>
    <mergeCell ref="B39:E39"/>
    <mergeCell ref="B40:E40"/>
    <mergeCell ref="B41:E41"/>
    <mergeCell ref="B42:E42"/>
    <mergeCell ref="B43:E43"/>
    <mergeCell ref="B44:E44"/>
    <mergeCell ref="B45:E45"/>
    <mergeCell ref="B46:E46"/>
  </mergeCells>
  <hyperlinks>
    <hyperlink ref="G2" location="Indice!A1" display="Voltar ao índice"/>
  </hyperlink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B2:E9"/>
  <sheetViews>
    <sheetView showZeros="0" zoomScale="130" zoomScaleNormal="130" workbookViewId="0"/>
  </sheetViews>
  <sheetFormatPr defaultRowHeight="15" customHeight="1"/>
  <cols>
    <col min="1" max="1" width="9.140625" style="6"/>
    <col min="2" max="2" width="60.85546875" style="6" customWidth="1"/>
    <col min="3" max="3" width="12.85546875" style="6" customWidth="1"/>
    <col min="4" max="16384" width="9.140625" style="6"/>
  </cols>
  <sheetData>
    <row r="2" spans="2:5" ht="15" customHeight="1">
      <c r="B2" s="5" t="s">
        <v>452</v>
      </c>
      <c r="E2" s="256" t="s">
        <v>485</v>
      </c>
    </row>
    <row r="3" spans="2:5" ht="15" customHeight="1">
      <c r="B3" s="5" t="s">
        <v>461</v>
      </c>
    </row>
    <row r="4" spans="2:5" ht="15" customHeight="1">
      <c r="C4" s="101" t="s">
        <v>1</v>
      </c>
    </row>
    <row r="5" spans="2:5" ht="15" customHeight="1">
      <c r="B5" s="149"/>
      <c r="C5" s="80" t="s">
        <v>445</v>
      </c>
    </row>
    <row r="6" spans="2:5" ht="15" customHeight="1">
      <c r="B6" s="148" t="s">
        <v>468</v>
      </c>
      <c r="C6" s="157">
        <v>4879374</v>
      </c>
    </row>
    <row r="7" spans="2:5" ht="15" customHeight="1">
      <c r="B7" s="147" t="s">
        <v>469</v>
      </c>
      <c r="C7" s="158">
        <v>67013868</v>
      </c>
    </row>
    <row r="8" spans="2:5" ht="15" customHeight="1" thickBot="1">
      <c r="B8" s="102" t="s">
        <v>89</v>
      </c>
      <c r="C8" s="159">
        <v>7.2800000000000004E-2</v>
      </c>
    </row>
    <row r="9" spans="2:5" ht="15" customHeight="1" thickTop="1"/>
  </sheetData>
  <hyperlinks>
    <hyperlink ref="E2" location="Indice!A1" display="Voltar ao índice"/>
  </hyperlinks>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sheetPr codeName="Sheet8">
    <pageSetUpPr fitToPage="1"/>
  </sheetPr>
  <dimension ref="B2:G112"/>
  <sheetViews>
    <sheetView showZeros="0" zoomScale="130" zoomScaleNormal="130" workbookViewId="0"/>
  </sheetViews>
  <sheetFormatPr defaultRowHeight="11.25"/>
  <cols>
    <col min="1" max="1" width="9.140625" style="103"/>
    <col min="2" max="2" width="4" style="103" customWidth="1"/>
    <col min="3" max="3" width="60.85546875" style="103" customWidth="1"/>
    <col min="4" max="4" width="14.7109375" style="103" customWidth="1"/>
    <col min="5" max="5" width="18.85546875" style="103" customWidth="1"/>
    <col min="6" max="6" width="8.42578125" style="104" customWidth="1"/>
    <col min="7" max="7" width="9.7109375" style="105" bestFit="1" customWidth="1"/>
    <col min="8" max="16384" width="9.140625" style="103"/>
  </cols>
  <sheetData>
    <row r="2" spans="2:7" ht="12.75">
      <c r="B2" s="265" t="s">
        <v>462</v>
      </c>
      <c r="C2" s="265"/>
      <c r="D2" s="265"/>
      <c r="E2" s="265"/>
      <c r="G2" s="256" t="s">
        <v>485</v>
      </c>
    </row>
    <row r="3" spans="2:7" ht="27.75" customHeight="1">
      <c r="B3" s="265" t="s">
        <v>463</v>
      </c>
      <c r="C3" s="265"/>
      <c r="D3" s="265"/>
      <c r="E3" s="265"/>
    </row>
    <row r="4" spans="2:7" ht="12.75" customHeight="1">
      <c r="B4" s="106"/>
      <c r="C4" s="106"/>
      <c r="D4" s="106"/>
      <c r="E4" s="255" t="s">
        <v>1</v>
      </c>
    </row>
    <row r="5" spans="2:7" ht="33.75">
      <c r="B5" s="40"/>
      <c r="C5" s="40"/>
      <c r="D5" s="216"/>
      <c r="E5" s="216" t="s">
        <v>444</v>
      </c>
      <c r="G5" s="107"/>
    </row>
    <row r="6" spans="2:7" ht="13.5" customHeight="1">
      <c r="B6" s="267" t="s">
        <v>91</v>
      </c>
      <c r="C6" s="267"/>
      <c r="D6" s="217"/>
      <c r="E6" s="217"/>
      <c r="G6" s="107"/>
    </row>
    <row r="7" spans="2:7" ht="15" customHeight="1">
      <c r="B7" s="218">
        <v>1</v>
      </c>
      <c r="C7" s="218" t="s">
        <v>92</v>
      </c>
      <c r="D7" s="175">
        <v>5612791</v>
      </c>
      <c r="E7" s="172" t="s">
        <v>390</v>
      </c>
      <c r="G7" s="107"/>
    </row>
    <row r="8" spans="2:7" ht="15" customHeight="1">
      <c r="B8" s="218"/>
      <c r="C8" s="219" t="s">
        <v>391</v>
      </c>
      <c r="D8" s="175">
        <v>5600650</v>
      </c>
      <c r="E8" s="172" t="s">
        <v>394</v>
      </c>
      <c r="G8" s="107"/>
    </row>
    <row r="9" spans="2:7" ht="15" customHeight="1">
      <c r="B9" s="218"/>
      <c r="C9" s="219" t="s">
        <v>392</v>
      </c>
      <c r="D9" s="175"/>
      <c r="E9" s="172" t="s">
        <v>394</v>
      </c>
      <c r="G9" s="107"/>
    </row>
    <row r="10" spans="2:7" ht="15" customHeight="1">
      <c r="B10" s="218"/>
      <c r="C10" s="219" t="s">
        <v>393</v>
      </c>
      <c r="D10" s="175"/>
      <c r="E10" s="172" t="s">
        <v>394</v>
      </c>
      <c r="G10" s="107"/>
    </row>
    <row r="11" spans="2:7" ht="15" customHeight="1">
      <c r="B11" s="218">
        <v>2</v>
      </c>
      <c r="C11" s="218" t="s">
        <v>93</v>
      </c>
      <c r="D11" s="175">
        <v>670857</v>
      </c>
      <c r="E11" s="220" t="s">
        <v>94</v>
      </c>
      <c r="G11" s="107"/>
    </row>
    <row r="12" spans="2:7" ht="15" customHeight="1">
      <c r="B12" s="218">
        <v>3</v>
      </c>
      <c r="C12" s="218" t="s">
        <v>395</v>
      </c>
      <c r="D12" s="175">
        <v>-667218</v>
      </c>
      <c r="E12" s="220" t="s">
        <v>95</v>
      </c>
      <c r="G12" s="107"/>
    </row>
    <row r="13" spans="2:7" ht="15" customHeight="1">
      <c r="B13" s="218" t="s">
        <v>96</v>
      </c>
      <c r="C13" s="218" t="s">
        <v>97</v>
      </c>
      <c r="D13" s="175"/>
      <c r="E13" s="220" t="s">
        <v>98</v>
      </c>
      <c r="G13" s="107"/>
    </row>
    <row r="14" spans="2:7" ht="22.5">
      <c r="B14" s="218">
        <v>4</v>
      </c>
      <c r="C14" s="218" t="s">
        <v>99</v>
      </c>
      <c r="D14" s="175">
        <v>0</v>
      </c>
      <c r="E14" s="172" t="s">
        <v>100</v>
      </c>
      <c r="G14" s="107"/>
    </row>
    <row r="15" spans="2:7" ht="15" customHeight="1">
      <c r="B15" s="218">
        <v>5</v>
      </c>
      <c r="C15" s="218" t="s">
        <v>101</v>
      </c>
      <c r="D15" s="175">
        <v>490565</v>
      </c>
      <c r="E15" s="172">
        <v>84</v>
      </c>
      <c r="G15" s="107"/>
    </row>
    <row r="16" spans="2:7" ht="22.5">
      <c r="B16" s="218" t="s">
        <v>102</v>
      </c>
      <c r="C16" s="218" t="s">
        <v>103</v>
      </c>
      <c r="D16" s="175">
        <v>0</v>
      </c>
      <c r="E16" s="172" t="s">
        <v>104</v>
      </c>
      <c r="G16" s="107"/>
    </row>
    <row r="17" spans="2:7" ht="22.5">
      <c r="B17" s="221">
        <v>6</v>
      </c>
      <c r="C17" s="221" t="s">
        <v>105</v>
      </c>
      <c r="D17" s="222">
        <v>6106995</v>
      </c>
      <c r="E17" s="223" t="s">
        <v>396</v>
      </c>
      <c r="G17" s="107"/>
    </row>
    <row r="18" spans="2:7" ht="24.75" customHeight="1">
      <c r="B18" s="266" t="s">
        <v>106</v>
      </c>
      <c r="C18" s="266"/>
      <c r="D18" s="224"/>
      <c r="E18" s="224"/>
      <c r="G18" s="107"/>
    </row>
    <row r="19" spans="2:7" ht="15" customHeight="1">
      <c r="B19" s="218">
        <v>7</v>
      </c>
      <c r="C19" s="218" t="s">
        <v>107</v>
      </c>
      <c r="D19" s="175">
        <v>-114683</v>
      </c>
      <c r="E19" s="172" t="s">
        <v>108</v>
      </c>
      <c r="G19" s="107"/>
    </row>
    <row r="20" spans="2:7" ht="15" customHeight="1">
      <c r="B20" s="218">
        <v>8</v>
      </c>
      <c r="C20" s="218" t="s">
        <v>109</v>
      </c>
      <c r="D20" s="175">
        <v>-248480</v>
      </c>
      <c r="E20" s="172" t="s">
        <v>397</v>
      </c>
      <c r="G20" s="107"/>
    </row>
    <row r="21" spans="2:7" ht="15" customHeight="1">
      <c r="B21" s="218">
        <v>9</v>
      </c>
      <c r="C21" s="218" t="s">
        <v>110</v>
      </c>
      <c r="D21" s="175">
        <v>0</v>
      </c>
      <c r="E21" s="23"/>
      <c r="G21" s="107"/>
    </row>
    <row r="22" spans="2:7" ht="33.75">
      <c r="B22" s="218">
        <v>10</v>
      </c>
      <c r="C22" s="218" t="s">
        <v>111</v>
      </c>
      <c r="D22" s="175">
        <v>-321236</v>
      </c>
      <c r="E22" s="172" t="s">
        <v>398</v>
      </c>
      <c r="G22" s="107"/>
    </row>
    <row r="23" spans="2:7" ht="15.75" customHeight="1">
      <c r="B23" s="218">
        <v>11</v>
      </c>
      <c r="C23" s="218" t="s">
        <v>112</v>
      </c>
      <c r="D23" s="175">
        <v>39354</v>
      </c>
      <c r="E23" s="172" t="s">
        <v>399</v>
      </c>
      <c r="G23" s="107"/>
    </row>
    <row r="24" spans="2:7" ht="15.75" customHeight="1">
      <c r="B24" s="218">
        <v>12</v>
      </c>
      <c r="C24" s="218" t="s">
        <v>113</v>
      </c>
      <c r="D24" s="175">
        <v>-116045</v>
      </c>
      <c r="E24" s="172" t="s">
        <v>400</v>
      </c>
      <c r="G24" s="107"/>
    </row>
    <row r="25" spans="2:7" ht="15" customHeight="1">
      <c r="B25" s="218">
        <v>13</v>
      </c>
      <c r="C25" s="218" t="s">
        <v>114</v>
      </c>
      <c r="D25" s="175">
        <v>0</v>
      </c>
      <c r="E25" s="172" t="s">
        <v>115</v>
      </c>
      <c r="G25" s="107"/>
    </row>
    <row r="26" spans="2:7" ht="22.5" customHeight="1">
      <c r="B26" s="218">
        <v>14</v>
      </c>
      <c r="C26" s="218" t="s">
        <v>116</v>
      </c>
      <c r="D26" s="175">
        <v>-3332</v>
      </c>
      <c r="E26" s="172" t="s">
        <v>117</v>
      </c>
      <c r="G26" s="107"/>
    </row>
    <row r="27" spans="2:7" ht="15" customHeight="1">
      <c r="B27" s="218">
        <v>15</v>
      </c>
      <c r="C27" s="218" t="s">
        <v>118</v>
      </c>
      <c r="D27" s="175">
        <v>-82468</v>
      </c>
      <c r="E27" s="172" t="s">
        <v>401</v>
      </c>
      <c r="G27" s="107"/>
    </row>
    <row r="28" spans="2:7" ht="22.5">
      <c r="B28" s="225">
        <v>16</v>
      </c>
      <c r="C28" s="225" t="s">
        <v>119</v>
      </c>
      <c r="D28" s="157">
        <v>-18</v>
      </c>
      <c r="E28" s="226" t="s">
        <v>402</v>
      </c>
      <c r="G28" s="107"/>
    </row>
    <row r="29" spans="2:7" ht="35.25" customHeight="1">
      <c r="B29" s="218">
        <v>17</v>
      </c>
      <c r="C29" s="218" t="s">
        <v>403</v>
      </c>
      <c r="D29" s="175">
        <v>0</v>
      </c>
      <c r="E29" s="172" t="s">
        <v>404</v>
      </c>
      <c r="G29" s="107"/>
    </row>
    <row r="30" spans="2:7" ht="37.5" customHeight="1">
      <c r="B30" s="218">
        <v>18</v>
      </c>
      <c r="C30" s="218" t="s">
        <v>405</v>
      </c>
      <c r="D30" s="175">
        <v>0</v>
      </c>
      <c r="E30" s="172" t="s">
        <v>407</v>
      </c>
      <c r="G30" s="107"/>
    </row>
    <row r="31" spans="2:7" ht="38.25" customHeight="1">
      <c r="B31" s="218">
        <v>19</v>
      </c>
      <c r="C31" s="218" t="s">
        <v>406</v>
      </c>
      <c r="D31" s="175">
        <v>0</v>
      </c>
      <c r="E31" s="172" t="s">
        <v>408</v>
      </c>
      <c r="G31" s="107"/>
    </row>
    <row r="32" spans="2:7" ht="15" customHeight="1">
      <c r="B32" s="218">
        <v>20</v>
      </c>
      <c r="C32" s="218" t="s">
        <v>110</v>
      </c>
      <c r="D32" s="175">
        <v>0</v>
      </c>
      <c r="E32" s="172"/>
      <c r="G32" s="107"/>
    </row>
    <row r="33" spans="2:7" ht="22.5" customHeight="1">
      <c r="B33" s="218" t="s">
        <v>120</v>
      </c>
      <c r="C33" s="218" t="s">
        <v>121</v>
      </c>
      <c r="D33" s="175">
        <v>0</v>
      </c>
      <c r="E33" s="172" t="s">
        <v>122</v>
      </c>
      <c r="G33" s="107"/>
    </row>
    <row r="34" spans="2:7" ht="15.75" customHeight="1">
      <c r="B34" s="218" t="s">
        <v>123</v>
      </c>
      <c r="C34" s="218" t="s">
        <v>124</v>
      </c>
      <c r="D34" s="175">
        <v>0</v>
      </c>
      <c r="E34" s="172" t="s">
        <v>125</v>
      </c>
      <c r="G34" s="107"/>
    </row>
    <row r="35" spans="2:7" ht="24" customHeight="1">
      <c r="B35" s="218" t="s">
        <v>126</v>
      </c>
      <c r="C35" s="218" t="s">
        <v>127</v>
      </c>
      <c r="D35" s="175">
        <v>0</v>
      </c>
      <c r="E35" s="172" t="s">
        <v>128</v>
      </c>
      <c r="G35" s="107"/>
    </row>
    <row r="36" spans="2:7" ht="14.25" customHeight="1">
      <c r="B36" s="218" t="s">
        <v>129</v>
      </c>
      <c r="C36" s="218" t="s">
        <v>130</v>
      </c>
      <c r="D36" s="175">
        <v>0</v>
      </c>
      <c r="E36" s="172" t="s">
        <v>131</v>
      </c>
      <c r="G36" s="107"/>
    </row>
    <row r="37" spans="2:7" ht="31.5" customHeight="1">
      <c r="B37" s="218">
        <v>21</v>
      </c>
      <c r="C37" s="218" t="s">
        <v>132</v>
      </c>
      <c r="D37" s="175">
        <v>-277186</v>
      </c>
      <c r="E37" s="172" t="s">
        <v>409</v>
      </c>
      <c r="G37" s="107"/>
    </row>
    <row r="38" spans="2:7" ht="15" customHeight="1">
      <c r="B38" s="218">
        <v>22</v>
      </c>
      <c r="C38" s="218" t="s">
        <v>133</v>
      </c>
      <c r="D38" s="175">
        <v>-240719</v>
      </c>
      <c r="E38" s="172" t="s">
        <v>134</v>
      </c>
      <c r="G38" s="107"/>
    </row>
    <row r="39" spans="2:7" ht="21.75" customHeight="1">
      <c r="B39" s="218">
        <v>23</v>
      </c>
      <c r="C39" s="218" t="s">
        <v>135</v>
      </c>
      <c r="D39" s="175">
        <v>-107735</v>
      </c>
      <c r="E39" s="172" t="s">
        <v>410</v>
      </c>
      <c r="G39" s="107"/>
    </row>
    <row r="40" spans="2:7" ht="15" customHeight="1">
      <c r="B40" s="218">
        <v>24</v>
      </c>
      <c r="C40" s="218" t="s">
        <v>110</v>
      </c>
      <c r="D40" s="175">
        <v>0</v>
      </c>
      <c r="E40" s="172"/>
      <c r="G40" s="107"/>
    </row>
    <row r="41" spans="2:7" ht="15" customHeight="1">
      <c r="B41" s="218">
        <v>25</v>
      </c>
      <c r="C41" s="218" t="s">
        <v>136</v>
      </c>
      <c r="D41" s="175">
        <v>-132984</v>
      </c>
      <c r="E41" s="172" t="s">
        <v>409</v>
      </c>
      <c r="G41" s="107"/>
    </row>
    <row r="42" spans="2:7" ht="15" customHeight="1">
      <c r="B42" s="218" t="s">
        <v>137</v>
      </c>
      <c r="C42" s="218" t="s">
        <v>138</v>
      </c>
      <c r="D42" s="175">
        <v>0</v>
      </c>
      <c r="E42" s="172" t="s">
        <v>411</v>
      </c>
      <c r="G42" s="107"/>
    </row>
    <row r="43" spans="2:7" ht="15" customHeight="1">
      <c r="B43" s="218" t="s">
        <v>139</v>
      </c>
      <c r="C43" s="218" t="s">
        <v>140</v>
      </c>
      <c r="D43" s="175"/>
      <c r="E43" s="172" t="s">
        <v>141</v>
      </c>
      <c r="G43" s="107"/>
    </row>
    <row r="44" spans="2:7" ht="15" customHeight="1">
      <c r="B44" s="218">
        <v>27</v>
      </c>
      <c r="C44" s="218" t="s">
        <v>142</v>
      </c>
      <c r="D44" s="175">
        <v>0</v>
      </c>
      <c r="E44" s="172" t="s">
        <v>467</v>
      </c>
      <c r="G44" s="107"/>
    </row>
    <row r="45" spans="2:7" ht="27.75" customHeight="1">
      <c r="B45" s="227">
        <v>28</v>
      </c>
      <c r="C45" s="227" t="s">
        <v>143</v>
      </c>
      <c r="D45" s="228">
        <v>-1364812</v>
      </c>
      <c r="E45" s="229" t="s">
        <v>412</v>
      </c>
      <c r="G45" s="109"/>
    </row>
    <row r="46" spans="2:7">
      <c r="B46" s="221">
        <v>29</v>
      </c>
      <c r="C46" s="230" t="s">
        <v>77</v>
      </c>
      <c r="D46" s="231">
        <v>4742183</v>
      </c>
      <c r="E46" s="232" t="s">
        <v>413</v>
      </c>
      <c r="G46" s="109"/>
    </row>
    <row r="47" spans="2:7" ht="15" customHeight="1">
      <c r="B47" s="266" t="s">
        <v>144</v>
      </c>
      <c r="C47" s="266"/>
      <c r="D47" s="233"/>
      <c r="E47" s="233"/>
      <c r="G47" s="109"/>
    </row>
    <row r="48" spans="2:7" ht="15" customHeight="1">
      <c r="B48" s="218">
        <v>30</v>
      </c>
      <c r="C48" s="218" t="s">
        <v>92</v>
      </c>
      <c r="D48" s="175">
        <v>0</v>
      </c>
      <c r="E48" s="172" t="s">
        <v>145</v>
      </c>
      <c r="G48" s="107"/>
    </row>
    <row r="49" spans="2:7" ht="15" customHeight="1">
      <c r="B49" s="218">
        <v>31</v>
      </c>
      <c r="C49" s="218" t="s">
        <v>146</v>
      </c>
      <c r="D49" s="175">
        <v>0</v>
      </c>
      <c r="E49" s="172"/>
      <c r="G49" s="107"/>
    </row>
    <row r="50" spans="2:7" ht="15" customHeight="1">
      <c r="B50" s="218">
        <v>32</v>
      </c>
      <c r="C50" s="218" t="s">
        <v>147</v>
      </c>
      <c r="D50" s="175">
        <v>0</v>
      </c>
      <c r="E50" s="172"/>
      <c r="G50" s="107"/>
    </row>
    <row r="51" spans="2:7" ht="22.5" customHeight="1">
      <c r="B51" s="218">
        <v>33</v>
      </c>
      <c r="C51" s="218" t="s">
        <v>148</v>
      </c>
      <c r="D51" s="175">
        <v>0</v>
      </c>
      <c r="E51" s="172" t="s">
        <v>149</v>
      </c>
      <c r="G51" s="107"/>
    </row>
    <row r="52" spans="2:7" ht="22.5" customHeight="1">
      <c r="B52" s="218">
        <v>34</v>
      </c>
      <c r="C52" s="218" t="s">
        <v>150</v>
      </c>
      <c r="D52" s="175">
        <v>73010</v>
      </c>
      <c r="E52" s="172" t="s">
        <v>414</v>
      </c>
      <c r="G52" s="107"/>
    </row>
    <row r="53" spans="2:7" ht="15" customHeight="1">
      <c r="B53" s="218">
        <v>35</v>
      </c>
      <c r="C53" s="218" t="s">
        <v>151</v>
      </c>
      <c r="D53" s="175">
        <v>0</v>
      </c>
      <c r="E53" s="172" t="s">
        <v>149</v>
      </c>
      <c r="G53" s="107"/>
    </row>
    <row r="54" spans="2:7" ht="27.75" customHeight="1">
      <c r="B54" s="234">
        <v>36</v>
      </c>
      <c r="C54" s="234" t="s">
        <v>152</v>
      </c>
      <c r="D54" s="228">
        <v>73010</v>
      </c>
      <c r="E54" s="229" t="s">
        <v>415</v>
      </c>
      <c r="G54" s="107"/>
    </row>
    <row r="55" spans="2:7" ht="24.75" customHeight="1">
      <c r="B55" s="266" t="s">
        <v>153</v>
      </c>
      <c r="C55" s="266"/>
      <c r="D55" s="233"/>
      <c r="E55" s="233"/>
      <c r="G55" s="107"/>
    </row>
    <row r="56" spans="2:7" ht="20.25" customHeight="1">
      <c r="B56" s="218">
        <v>37</v>
      </c>
      <c r="C56" s="218" t="s">
        <v>154</v>
      </c>
      <c r="D56" s="175">
        <v>0</v>
      </c>
      <c r="E56" s="172" t="s">
        <v>416</v>
      </c>
      <c r="G56" s="107"/>
    </row>
    <row r="57" spans="2:7" ht="36.75" customHeight="1">
      <c r="B57" s="218">
        <v>38</v>
      </c>
      <c r="C57" s="218" t="s">
        <v>417</v>
      </c>
      <c r="D57" s="175">
        <v>0</v>
      </c>
      <c r="E57" s="172" t="s">
        <v>418</v>
      </c>
      <c r="G57" s="107"/>
    </row>
    <row r="58" spans="2:7" ht="34.5" customHeight="1">
      <c r="B58" s="218">
        <v>39</v>
      </c>
      <c r="C58" s="218" t="s">
        <v>419</v>
      </c>
      <c r="D58" s="175">
        <v>0</v>
      </c>
      <c r="E58" s="172" t="s">
        <v>420</v>
      </c>
      <c r="G58" s="107"/>
    </row>
    <row r="59" spans="2:7" ht="36.75" customHeight="1">
      <c r="B59" s="218">
        <v>40</v>
      </c>
      <c r="C59" s="218" t="s">
        <v>421</v>
      </c>
      <c r="D59" s="175">
        <v>0</v>
      </c>
      <c r="E59" s="172" t="s">
        <v>422</v>
      </c>
      <c r="G59" s="107"/>
    </row>
    <row r="60" spans="2:7" ht="15" customHeight="1">
      <c r="B60" s="218">
        <v>41</v>
      </c>
      <c r="C60" s="218" t="s">
        <v>110</v>
      </c>
      <c r="D60" s="175">
        <v>0</v>
      </c>
      <c r="E60" s="172"/>
      <c r="G60" s="107"/>
    </row>
    <row r="61" spans="2:7" ht="15" customHeight="1">
      <c r="B61" s="218">
        <v>42</v>
      </c>
      <c r="C61" s="218" t="s">
        <v>155</v>
      </c>
      <c r="D61" s="175">
        <v>0</v>
      </c>
      <c r="E61" s="172" t="s">
        <v>156</v>
      </c>
      <c r="G61" s="107"/>
    </row>
    <row r="62" spans="2:7" ht="22.5" customHeight="1">
      <c r="B62" s="221">
        <v>43</v>
      </c>
      <c r="C62" s="230" t="s">
        <v>157</v>
      </c>
      <c r="D62" s="222">
        <v>0</v>
      </c>
      <c r="E62" s="223" t="s">
        <v>423</v>
      </c>
      <c r="G62" s="107"/>
    </row>
    <row r="63" spans="2:7" ht="24" customHeight="1">
      <c r="B63" s="221">
        <v>44</v>
      </c>
      <c r="C63" s="230" t="s">
        <v>158</v>
      </c>
      <c r="D63" s="228">
        <v>73010</v>
      </c>
      <c r="E63" s="229" t="s">
        <v>424</v>
      </c>
      <c r="G63" s="107"/>
    </row>
    <row r="64" spans="2:7" ht="24" customHeight="1">
      <c r="B64" s="221">
        <v>45</v>
      </c>
      <c r="C64" s="230" t="s">
        <v>159</v>
      </c>
      <c r="D64" s="228">
        <v>4815193</v>
      </c>
      <c r="E64" s="223" t="s">
        <v>425</v>
      </c>
      <c r="G64" s="107"/>
    </row>
    <row r="65" spans="2:7" ht="15.75" customHeight="1">
      <c r="B65" s="266" t="s">
        <v>160</v>
      </c>
      <c r="C65" s="266"/>
      <c r="D65" s="233"/>
      <c r="E65" s="233"/>
      <c r="G65" s="107"/>
    </row>
    <row r="66" spans="2:7" ht="18" customHeight="1">
      <c r="B66" s="218">
        <v>46</v>
      </c>
      <c r="C66" s="218" t="s">
        <v>92</v>
      </c>
      <c r="D66" s="175">
        <v>539546</v>
      </c>
      <c r="E66" s="172" t="s">
        <v>161</v>
      </c>
      <c r="G66" s="107"/>
    </row>
    <row r="67" spans="2:7" ht="24" customHeight="1">
      <c r="B67" s="218">
        <v>47</v>
      </c>
      <c r="C67" s="218" t="s">
        <v>162</v>
      </c>
      <c r="D67" s="175"/>
      <c r="E67" s="172" t="s">
        <v>163</v>
      </c>
      <c r="G67" s="107"/>
    </row>
    <row r="68" spans="2:7" ht="32.25" customHeight="1">
      <c r="B68" s="218">
        <v>48</v>
      </c>
      <c r="C68" s="218" t="s">
        <v>164</v>
      </c>
      <c r="D68" s="175">
        <v>143391</v>
      </c>
      <c r="E68" s="172" t="s">
        <v>426</v>
      </c>
      <c r="G68" s="107"/>
    </row>
    <row r="69" spans="2:7" ht="15" customHeight="1">
      <c r="B69" s="218">
        <v>49</v>
      </c>
      <c r="C69" s="218" t="s">
        <v>151</v>
      </c>
      <c r="D69" s="175"/>
      <c r="E69" s="172" t="s">
        <v>163</v>
      </c>
      <c r="G69" s="107"/>
    </row>
    <row r="70" spans="2:7" ht="15" customHeight="1">
      <c r="B70" s="218">
        <v>50</v>
      </c>
      <c r="C70" s="218" t="s">
        <v>165</v>
      </c>
      <c r="D70" s="175">
        <v>0</v>
      </c>
      <c r="E70" s="172" t="s">
        <v>166</v>
      </c>
      <c r="G70" s="107"/>
    </row>
    <row r="71" spans="2:7" ht="22.5">
      <c r="B71" s="221">
        <v>51</v>
      </c>
      <c r="C71" s="230" t="s">
        <v>167</v>
      </c>
      <c r="D71" s="222">
        <v>682937</v>
      </c>
      <c r="E71" s="235"/>
      <c r="G71" s="107"/>
    </row>
    <row r="72" spans="2:7" ht="16.5" customHeight="1">
      <c r="B72" s="266" t="s">
        <v>168</v>
      </c>
      <c r="C72" s="266"/>
      <c r="D72" s="233"/>
      <c r="E72" s="233"/>
      <c r="G72" s="107"/>
    </row>
    <row r="73" spans="2:7" ht="22.5" customHeight="1">
      <c r="B73" s="218">
        <v>52</v>
      </c>
      <c r="C73" s="218" t="s">
        <v>427</v>
      </c>
      <c r="D73" s="175"/>
      <c r="E73" s="172" t="s">
        <v>428</v>
      </c>
      <c r="G73" s="107"/>
    </row>
    <row r="74" spans="2:7" ht="33.75" customHeight="1">
      <c r="B74" s="218">
        <v>53</v>
      </c>
      <c r="C74" s="218" t="s">
        <v>169</v>
      </c>
      <c r="D74" s="175"/>
      <c r="E74" s="172" t="s">
        <v>429</v>
      </c>
      <c r="G74" s="107"/>
    </row>
    <row r="75" spans="2:7" ht="33.75" customHeight="1">
      <c r="B75" s="218">
        <v>54</v>
      </c>
      <c r="C75" s="218" t="s">
        <v>170</v>
      </c>
      <c r="D75" s="175">
        <v>0</v>
      </c>
      <c r="E75" s="172" t="s">
        <v>430</v>
      </c>
      <c r="G75" s="107"/>
    </row>
    <row r="76" spans="2:7" ht="33.75" customHeight="1">
      <c r="B76" s="218">
        <v>55</v>
      </c>
      <c r="C76" s="218" t="s">
        <v>171</v>
      </c>
      <c r="D76" s="175">
        <v>-58800</v>
      </c>
      <c r="E76" s="172" t="s">
        <v>431</v>
      </c>
      <c r="G76" s="107"/>
    </row>
    <row r="77" spans="2:7" ht="15" customHeight="1">
      <c r="B77" s="218">
        <v>56</v>
      </c>
      <c r="C77" s="218" t="s">
        <v>110</v>
      </c>
      <c r="D77" s="175">
        <v>0</v>
      </c>
      <c r="E77" s="172"/>
      <c r="G77" s="107"/>
    </row>
    <row r="78" spans="2:7" ht="23.25" customHeight="1">
      <c r="B78" s="221">
        <v>57</v>
      </c>
      <c r="C78" s="230" t="s">
        <v>172</v>
      </c>
      <c r="D78" s="222">
        <v>-58800</v>
      </c>
      <c r="E78" s="223" t="s">
        <v>432</v>
      </c>
      <c r="G78" s="107"/>
    </row>
    <row r="79" spans="2:7">
      <c r="B79" s="221">
        <v>58</v>
      </c>
      <c r="C79" s="230" t="s">
        <v>87</v>
      </c>
      <c r="D79" s="228">
        <v>624137</v>
      </c>
      <c r="E79" s="229" t="s">
        <v>433</v>
      </c>
      <c r="F79" s="110"/>
      <c r="G79" s="107"/>
    </row>
    <row r="80" spans="2:7" ht="20.25" customHeight="1">
      <c r="B80" s="221">
        <v>59</v>
      </c>
      <c r="C80" s="230" t="s">
        <v>173</v>
      </c>
      <c r="D80" s="236">
        <v>5439330</v>
      </c>
      <c r="E80" s="237" t="s">
        <v>434</v>
      </c>
      <c r="G80" s="107"/>
    </row>
    <row r="81" spans="2:7" ht="15" customHeight="1">
      <c r="B81" s="227">
        <v>60</v>
      </c>
      <c r="C81" s="238" t="s">
        <v>174</v>
      </c>
      <c r="D81" s="228">
        <v>41043389</v>
      </c>
      <c r="E81" s="239"/>
      <c r="G81" s="107"/>
    </row>
    <row r="82" spans="2:7" ht="15" customHeight="1">
      <c r="B82" s="266" t="s">
        <v>175</v>
      </c>
      <c r="C82" s="266"/>
      <c r="D82" s="233"/>
      <c r="E82" s="233"/>
      <c r="G82" s="107"/>
    </row>
    <row r="83" spans="2:7" ht="22.5">
      <c r="B83" s="221">
        <v>61</v>
      </c>
      <c r="C83" s="230" t="s">
        <v>176</v>
      </c>
      <c r="D83" s="240">
        <v>0.11550000000000001</v>
      </c>
      <c r="E83" s="223" t="s">
        <v>435</v>
      </c>
      <c r="G83" s="107"/>
    </row>
    <row r="84" spans="2:7" ht="15.75" customHeight="1">
      <c r="B84" s="221">
        <v>62</v>
      </c>
      <c r="C84" s="230" t="s">
        <v>177</v>
      </c>
      <c r="D84" s="241">
        <v>0.1173</v>
      </c>
      <c r="E84" s="229" t="s">
        <v>436</v>
      </c>
      <c r="G84" s="107"/>
    </row>
    <row r="85" spans="2:7" ht="22.5">
      <c r="B85" s="221">
        <v>63</v>
      </c>
      <c r="C85" s="230" t="s">
        <v>178</v>
      </c>
      <c r="D85" s="241">
        <v>0.13250000000000001</v>
      </c>
      <c r="E85" s="229" t="s">
        <v>179</v>
      </c>
      <c r="G85" s="107"/>
    </row>
    <row r="86" spans="2:7" ht="78.75">
      <c r="B86" s="221">
        <v>64</v>
      </c>
      <c r="C86" s="230" t="s">
        <v>180</v>
      </c>
      <c r="D86" s="242">
        <v>0</v>
      </c>
      <c r="E86" s="237" t="s">
        <v>437</v>
      </c>
      <c r="G86" s="107"/>
    </row>
    <row r="87" spans="2:7" ht="24" customHeight="1">
      <c r="B87" s="221">
        <v>65</v>
      </c>
      <c r="C87" s="230" t="s">
        <v>181</v>
      </c>
      <c r="D87" s="243">
        <v>0</v>
      </c>
      <c r="E87" s="244"/>
      <c r="G87" s="107"/>
    </row>
    <row r="88" spans="2:7" ht="17.25" customHeight="1">
      <c r="B88" s="234">
        <v>66</v>
      </c>
      <c r="C88" s="245" t="s">
        <v>182</v>
      </c>
      <c r="D88" s="246">
        <v>0</v>
      </c>
      <c r="E88" s="247"/>
      <c r="G88" s="107"/>
    </row>
    <row r="89" spans="2:7" ht="18" customHeight="1">
      <c r="B89" s="221">
        <v>67</v>
      </c>
      <c r="C89" s="230" t="s">
        <v>183</v>
      </c>
      <c r="D89" s="243">
        <v>0</v>
      </c>
      <c r="E89" s="244"/>
      <c r="G89" s="107"/>
    </row>
    <row r="90" spans="2:7" ht="22.5">
      <c r="B90" s="221" t="s">
        <v>184</v>
      </c>
      <c r="C90" s="230" t="s">
        <v>185</v>
      </c>
      <c r="D90" s="243">
        <v>0</v>
      </c>
      <c r="E90" s="248"/>
      <c r="G90" s="107"/>
    </row>
    <row r="91" spans="2:7" ht="36" customHeight="1">
      <c r="B91" s="221">
        <v>68</v>
      </c>
      <c r="C91" s="230" t="s">
        <v>186</v>
      </c>
      <c r="D91" s="249">
        <v>7.22E-2</v>
      </c>
      <c r="E91" s="248" t="s">
        <v>187</v>
      </c>
      <c r="G91" s="107"/>
    </row>
    <row r="92" spans="2:7" ht="15" customHeight="1">
      <c r="B92" s="221">
        <v>69</v>
      </c>
      <c r="C92" s="230" t="s">
        <v>188</v>
      </c>
      <c r="D92" s="250"/>
      <c r="E92" s="244"/>
      <c r="G92" s="107"/>
    </row>
    <row r="93" spans="2:7" ht="15" customHeight="1">
      <c r="B93" s="221">
        <v>70</v>
      </c>
      <c r="C93" s="230" t="s">
        <v>188</v>
      </c>
      <c r="D93" s="250"/>
      <c r="E93" s="244"/>
      <c r="G93" s="107"/>
    </row>
    <row r="94" spans="2:7" ht="15" customHeight="1">
      <c r="B94" s="221">
        <v>71</v>
      </c>
      <c r="C94" s="230" t="s">
        <v>188</v>
      </c>
      <c r="D94" s="250"/>
      <c r="E94" s="244"/>
      <c r="G94" s="107"/>
    </row>
    <row r="95" spans="2:7" ht="21" customHeight="1">
      <c r="B95" s="266" t="s">
        <v>189</v>
      </c>
      <c r="C95" s="266"/>
      <c r="D95" s="251"/>
      <c r="E95" s="251"/>
      <c r="G95" s="107"/>
    </row>
    <row r="96" spans="2:7" ht="33.75" customHeight="1">
      <c r="B96" s="218">
        <v>72</v>
      </c>
      <c r="C96" s="218" t="s">
        <v>438</v>
      </c>
      <c r="D96" s="175">
        <v>20164</v>
      </c>
      <c r="E96" s="172" t="s">
        <v>439</v>
      </c>
      <c r="G96" s="107"/>
    </row>
    <row r="97" spans="2:7" ht="34.5" customHeight="1">
      <c r="B97" s="218">
        <v>73</v>
      </c>
      <c r="C97" s="218" t="s">
        <v>190</v>
      </c>
      <c r="D97" s="175">
        <v>426138</v>
      </c>
      <c r="E97" s="172" t="s">
        <v>440</v>
      </c>
      <c r="G97" s="107"/>
    </row>
    <row r="98" spans="2:7" ht="15" customHeight="1">
      <c r="B98" s="218">
        <v>74</v>
      </c>
      <c r="C98" s="218" t="s">
        <v>110</v>
      </c>
      <c r="D98" s="175">
        <v>0</v>
      </c>
      <c r="E98" s="172"/>
      <c r="G98" s="107"/>
    </row>
    <row r="99" spans="2:7" ht="35.25" customHeight="1">
      <c r="B99" s="218">
        <v>75</v>
      </c>
      <c r="C99" s="218" t="s">
        <v>441</v>
      </c>
      <c r="D99" s="175">
        <v>526009</v>
      </c>
      <c r="E99" s="172" t="s">
        <v>442</v>
      </c>
      <c r="G99" s="107"/>
    </row>
    <row r="100" spans="2:7" ht="16.5" customHeight="1">
      <c r="B100" s="266" t="s">
        <v>191</v>
      </c>
      <c r="C100" s="266"/>
      <c r="D100" s="251"/>
      <c r="E100" s="251"/>
      <c r="G100" s="107"/>
    </row>
    <row r="101" spans="2:7" ht="24" customHeight="1">
      <c r="B101" s="218">
        <v>76</v>
      </c>
      <c r="C101" s="218" t="s">
        <v>443</v>
      </c>
      <c r="D101" s="175">
        <v>0</v>
      </c>
      <c r="E101" s="220" t="s">
        <v>192</v>
      </c>
      <c r="G101" s="107"/>
    </row>
    <row r="102" spans="2:7" ht="25.5" customHeight="1">
      <c r="B102" s="218">
        <v>77</v>
      </c>
      <c r="C102" s="218" t="s">
        <v>193</v>
      </c>
      <c r="D102" s="175"/>
      <c r="E102" s="220" t="s">
        <v>192</v>
      </c>
      <c r="G102" s="107"/>
    </row>
    <row r="103" spans="2:7" ht="23.25" customHeight="1">
      <c r="B103" s="218">
        <v>78</v>
      </c>
      <c r="C103" s="218" t="s">
        <v>194</v>
      </c>
      <c r="D103" s="175"/>
      <c r="E103" s="220" t="s">
        <v>192</v>
      </c>
      <c r="G103" s="107"/>
    </row>
    <row r="104" spans="2:7" ht="25.5" customHeight="1">
      <c r="B104" s="218">
        <v>79</v>
      </c>
      <c r="C104" s="218" t="s">
        <v>195</v>
      </c>
      <c r="D104" s="175"/>
      <c r="E104" s="220" t="s">
        <v>192</v>
      </c>
      <c r="G104" s="107"/>
    </row>
    <row r="105" spans="2:7" ht="38.25" customHeight="1">
      <c r="B105" s="266" t="s">
        <v>196</v>
      </c>
      <c r="C105" s="266"/>
      <c r="D105" s="251"/>
      <c r="E105" s="251"/>
      <c r="G105" s="107"/>
    </row>
    <row r="106" spans="2:7" ht="23.25" customHeight="1">
      <c r="B106" s="218">
        <v>80</v>
      </c>
      <c r="C106" s="218" t="s">
        <v>197</v>
      </c>
      <c r="D106" s="175">
        <v>0</v>
      </c>
      <c r="E106" s="172" t="s">
        <v>198</v>
      </c>
      <c r="G106" s="107"/>
    </row>
    <row r="107" spans="2:7" ht="22.5">
      <c r="B107" s="225">
        <v>81</v>
      </c>
      <c r="C107" s="225" t="s">
        <v>199</v>
      </c>
      <c r="D107" s="157">
        <v>0</v>
      </c>
      <c r="E107" s="226" t="s">
        <v>198</v>
      </c>
      <c r="G107" s="107"/>
    </row>
    <row r="108" spans="2:7" ht="24" customHeight="1">
      <c r="B108" s="218">
        <v>82</v>
      </c>
      <c r="C108" s="218" t="s">
        <v>200</v>
      </c>
      <c r="D108" s="175">
        <v>2192</v>
      </c>
      <c r="E108" s="172" t="s">
        <v>201</v>
      </c>
      <c r="G108" s="107"/>
    </row>
    <row r="109" spans="2:7" ht="22.5">
      <c r="B109" s="218">
        <v>83</v>
      </c>
      <c r="C109" s="218" t="s">
        <v>202</v>
      </c>
      <c r="D109" s="175">
        <v>0</v>
      </c>
      <c r="E109" s="172" t="s">
        <v>201</v>
      </c>
    </row>
    <row r="110" spans="2:7" ht="21.75" customHeight="1">
      <c r="B110" s="218">
        <v>84</v>
      </c>
      <c r="C110" s="218" t="s">
        <v>203</v>
      </c>
      <c r="D110" s="175">
        <v>10808</v>
      </c>
      <c r="E110" s="172" t="s">
        <v>204</v>
      </c>
    </row>
    <row r="111" spans="2:7" ht="26.25" customHeight="1" thickBot="1">
      <c r="B111" s="252">
        <v>85</v>
      </c>
      <c r="C111" s="252" t="s">
        <v>205</v>
      </c>
      <c r="D111" s="253">
        <v>16213</v>
      </c>
      <c r="E111" s="254" t="s">
        <v>204</v>
      </c>
    </row>
    <row r="112" spans="2:7" ht="12" thickTop="1"/>
  </sheetData>
  <mergeCells count="12">
    <mergeCell ref="B2:E2"/>
    <mergeCell ref="B105:C105"/>
    <mergeCell ref="B6:C6"/>
    <mergeCell ref="B18:C18"/>
    <mergeCell ref="B47:C47"/>
    <mergeCell ref="B55:C55"/>
    <mergeCell ref="B65:C65"/>
    <mergeCell ref="B72:C72"/>
    <mergeCell ref="B82:C82"/>
    <mergeCell ref="B95:C95"/>
    <mergeCell ref="B100:C100"/>
    <mergeCell ref="B3:E3"/>
  </mergeCells>
  <hyperlinks>
    <hyperlink ref="G2" location="Indice!A1" display="Voltar ao índice"/>
  </hyperlinks>
  <pageMargins left="0.70866141732283472" right="0.70866141732283472" top="0.74803149606299213" bottom="0.74803149606299213" header="0.31496062992125984" footer="0.31496062992125984"/>
  <pageSetup paperSize="9" scale="89" fitToHeight="3" orientation="portrait" r:id="rId1"/>
</worksheet>
</file>

<file path=xl/worksheets/sheet9.xml><?xml version="1.0" encoding="utf-8"?>
<worksheet xmlns="http://schemas.openxmlformats.org/spreadsheetml/2006/main" xmlns:r="http://schemas.openxmlformats.org/officeDocument/2006/relationships">
  <sheetPr codeName="Sheet9"/>
  <dimension ref="B2:X74"/>
  <sheetViews>
    <sheetView showZeros="0" zoomScale="130" zoomScaleNormal="130" workbookViewId="0"/>
  </sheetViews>
  <sheetFormatPr defaultRowHeight="15" customHeight="1"/>
  <cols>
    <col min="1" max="1" width="6.140625" style="103" customWidth="1"/>
    <col min="2" max="2" width="3.42578125" style="103" customWidth="1"/>
    <col min="3" max="3" width="24.5703125" style="103" customWidth="1"/>
    <col min="4" max="22" width="15.28515625" style="103" customWidth="1"/>
    <col min="23" max="16384" width="9.140625" style="103"/>
  </cols>
  <sheetData>
    <row r="2" spans="2:24" ht="15" customHeight="1">
      <c r="B2" s="265" t="s">
        <v>456</v>
      </c>
      <c r="C2" s="265"/>
      <c r="D2" s="265"/>
      <c r="E2" s="265"/>
      <c r="X2" s="256" t="s">
        <v>485</v>
      </c>
    </row>
    <row r="3" spans="2:24" ht="15" customHeight="1">
      <c r="B3" s="111" t="s">
        <v>464</v>
      </c>
    </row>
    <row r="5" spans="2:24" s="114" customFormat="1" ht="15" customHeight="1">
      <c r="B5" s="182"/>
      <c r="C5" s="183"/>
      <c r="D5" s="184" t="s">
        <v>206</v>
      </c>
      <c r="E5" s="184" t="s">
        <v>207</v>
      </c>
      <c r="F5" s="184" t="s">
        <v>208</v>
      </c>
      <c r="G5" s="184" t="s">
        <v>209</v>
      </c>
      <c r="H5" s="184" t="s">
        <v>210</v>
      </c>
      <c r="I5" s="184" t="s">
        <v>284</v>
      </c>
      <c r="J5" s="184" t="s">
        <v>285</v>
      </c>
      <c r="K5" s="184" t="s">
        <v>286</v>
      </c>
      <c r="L5" s="184" t="s">
        <v>287</v>
      </c>
      <c r="M5" s="184" t="s">
        <v>288</v>
      </c>
      <c r="N5" s="184" t="s">
        <v>304</v>
      </c>
      <c r="O5" s="184" t="s">
        <v>305</v>
      </c>
      <c r="P5" s="184" t="s">
        <v>306</v>
      </c>
      <c r="Q5" s="184" t="s">
        <v>307</v>
      </c>
      <c r="R5" s="184" t="s">
        <v>308</v>
      </c>
      <c r="S5" s="184" t="s">
        <v>331</v>
      </c>
      <c r="T5" s="184" t="s">
        <v>332</v>
      </c>
      <c r="U5" s="185" t="s">
        <v>333</v>
      </c>
      <c r="V5" s="185" t="s">
        <v>334</v>
      </c>
    </row>
    <row r="6" spans="2:24" s="116" customFormat="1" ht="23.25" customHeight="1">
      <c r="B6" s="186">
        <v>1</v>
      </c>
      <c r="C6" s="187" t="s">
        <v>211</v>
      </c>
      <c r="D6" s="169" t="s">
        <v>212</v>
      </c>
      <c r="E6" s="169" t="s">
        <v>212</v>
      </c>
      <c r="F6" s="169" t="s">
        <v>212</v>
      </c>
      <c r="G6" s="169" t="s">
        <v>212</v>
      </c>
      <c r="H6" s="169" t="s">
        <v>212</v>
      </c>
      <c r="I6" s="188" t="s">
        <v>212</v>
      </c>
      <c r="J6" s="188" t="s">
        <v>212</v>
      </c>
      <c r="K6" s="188" t="s">
        <v>212</v>
      </c>
      <c r="L6" s="188" t="s">
        <v>212</v>
      </c>
      <c r="M6" s="188" t="s">
        <v>212</v>
      </c>
      <c r="N6" s="189" t="s">
        <v>212</v>
      </c>
      <c r="O6" s="189" t="s">
        <v>212</v>
      </c>
      <c r="P6" s="189" t="s">
        <v>309</v>
      </c>
      <c r="Q6" s="189" t="s">
        <v>212</v>
      </c>
      <c r="R6" s="189" t="s">
        <v>310</v>
      </c>
      <c r="S6" s="189" t="s">
        <v>212</v>
      </c>
      <c r="T6" s="189" t="s">
        <v>212</v>
      </c>
      <c r="U6" s="189" t="s">
        <v>212</v>
      </c>
      <c r="V6" s="189" t="s">
        <v>212</v>
      </c>
    </row>
    <row r="7" spans="2:24" s="116" customFormat="1" ht="15" customHeight="1">
      <c r="B7" s="170">
        <v>2</v>
      </c>
      <c r="C7" s="171" t="s">
        <v>213</v>
      </c>
      <c r="D7" s="177" t="s">
        <v>214</v>
      </c>
      <c r="E7" s="177" t="s">
        <v>215</v>
      </c>
      <c r="F7" s="177" t="s">
        <v>216</v>
      </c>
      <c r="G7" s="177" t="s">
        <v>217</v>
      </c>
      <c r="H7" s="177" t="s">
        <v>218</v>
      </c>
      <c r="I7" s="177" t="s">
        <v>289</v>
      </c>
      <c r="J7" s="177" t="s">
        <v>290</v>
      </c>
      <c r="K7" s="177" t="s">
        <v>291</v>
      </c>
      <c r="L7" s="177" t="s">
        <v>292</v>
      </c>
      <c r="M7" s="177" t="s">
        <v>293</v>
      </c>
      <c r="N7" s="190" t="s">
        <v>311</v>
      </c>
      <c r="O7" s="190" t="s">
        <v>312</v>
      </c>
      <c r="P7" s="190" t="s">
        <v>313</v>
      </c>
      <c r="Q7" s="190" t="s">
        <v>314</v>
      </c>
      <c r="R7" s="190" t="s">
        <v>315</v>
      </c>
      <c r="S7" s="190" t="s">
        <v>335</v>
      </c>
      <c r="T7" s="190" t="s">
        <v>336</v>
      </c>
      <c r="U7" s="190" t="s">
        <v>353</v>
      </c>
      <c r="V7" s="190" t="s">
        <v>354</v>
      </c>
    </row>
    <row r="8" spans="2:24" s="116" customFormat="1" ht="22.5">
      <c r="B8" s="170">
        <v>3</v>
      </c>
      <c r="C8" s="171" t="s">
        <v>219</v>
      </c>
      <c r="D8" s="177" t="s">
        <v>220</v>
      </c>
      <c r="E8" s="177" t="s">
        <v>220</v>
      </c>
      <c r="F8" s="177" t="s">
        <v>220</v>
      </c>
      <c r="G8" s="177" t="s">
        <v>220</v>
      </c>
      <c r="H8" s="177" t="s">
        <v>220</v>
      </c>
      <c r="I8" s="177" t="s">
        <v>220</v>
      </c>
      <c r="J8" s="177" t="s">
        <v>220</v>
      </c>
      <c r="K8" s="177" t="s">
        <v>220</v>
      </c>
      <c r="L8" s="177" t="s">
        <v>220</v>
      </c>
      <c r="M8" s="177" t="s">
        <v>294</v>
      </c>
      <c r="N8" s="190" t="s">
        <v>294</v>
      </c>
      <c r="O8" s="190" t="s">
        <v>294</v>
      </c>
      <c r="P8" s="190" t="s">
        <v>316</v>
      </c>
      <c r="Q8" s="190" t="s">
        <v>220</v>
      </c>
      <c r="R8" s="190" t="s">
        <v>317</v>
      </c>
      <c r="S8" s="190" t="s">
        <v>294</v>
      </c>
      <c r="T8" s="190" t="s">
        <v>294</v>
      </c>
      <c r="U8" s="190" t="s">
        <v>294</v>
      </c>
      <c r="V8" s="190" t="s">
        <v>294</v>
      </c>
    </row>
    <row r="9" spans="2:24" s="117" customFormat="1" ht="15" customHeight="1">
      <c r="B9" s="167" t="s">
        <v>221</v>
      </c>
      <c r="C9" s="191"/>
      <c r="D9" s="174"/>
      <c r="E9" s="174"/>
      <c r="F9" s="174"/>
      <c r="G9" s="174"/>
      <c r="H9" s="174"/>
      <c r="I9" s="192"/>
      <c r="J9" s="192"/>
      <c r="K9" s="192"/>
      <c r="L9" s="192"/>
      <c r="M9" s="192"/>
      <c r="N9" s="193"/>
      <c r="O9" s="193"/>
      <c r="P9" s="193"/>
      <c r="Q9" s="193"/>
      <c r="R9" s="193"/>
      <c r="S9" s="193"/>
      <c r="T9" s="193"/>
      <c r="U9" s="193"/>
      <c r="V9" s="193"/>
    </row>
    <row r="10" spans="2:24" s="116" customFormat="1" ht="22.5">
      <c r="B10" s="170">
        <v>4</v>
      </c>
      <c r="C10" s="171" t="s">
        <v>222</v>
      </c>
      <c r="D10" s="177" t="s">
        <v>223</v>
      </c>
      <c r="E10" s="177" t="s">
        <v>223</v>
      </c>
      <c r="F10" s="177" t="s">
        <v>223</v>
      </c>
      <c r="G10" s="177" t="s">
        <v>223</v>
      </c>
      <c r="H10" s="177" t="s">
        <v>223</v>
      </c>
      <c r="I10" s="177" t="s">
        <v>223</v>
      </c>
      <c r="J10" s="177" t="s">
        <v>223</v>
      </c>
      <c r="K10" s="177" t="s">
        <v>223</v>
      </c>
      <c r="L10" s="177" t="s">
        <v>223</v>
      </c>
      <c r="M10" s="177" t="s">
        <v>223</v>
      </c>
      <c r="N10" s="190" t="s">
        <v>223</v>
      </c>
      <c r="O10" s="190" t="s">
        <v>223</v>
      </c>
      <c r="P10" s="190" t="s">
        <v>223</v>
      </c>
      <c r="Q10" s="190" t="s">
        <v>223</v>
      </c>
      <c r="R10" s="190" t="s">
        <v>223</v>
      </c>
      <c r="S10" s="190" t="s">
        <v>223</v>
      </c>
      <c r="T10" s="190" t="s">
        <v>223</v>
      </c>
      <c r="U10" s="190" t="s">
        <v>355</v>
      </c>
      <c r="V10" s="190" t="s">
        <v>356</v>
      </c>
    </row>
    <row r="11" spans="2:24" s="116" customFormat="1" ht="22.5">
      <c r="B11" s="170">
        <v>5</v>
      </c>
      <c r="C11" s="171" t="s">
        <v>224</v>
      </c>
      <c r="D11" s="177" t="s">
        <v>223</v>
      </c>
      <c r="E11" s="177" t="s">
        <v>223</v>
      </c>
      <c r="F11" s="177" t="s">
        <v>223</v>
      </c>
      <c r="G11" s="177" t="s">
        <v>223</v>
      </c>
      <c r="H11" s="177" t="s">
        <v>223</v>
      </c>
      <c r="I11" s="177" t="s">
        <v>223</v>
      </c>
      <c r="J11" s="177" t="s">
        <v>223</v>
      </c>
      <c r="K11" s="177" t="s">
        <v>223</v>
      </c>
      <c r="L11" s="177" t="s">
        <v>223</v>
      </c>
      <c r="M11" s="177" t="s">
        <v>223</v>
      </c>
      <c r="N11" s="190" t="s">
        <v>223</v>
      </c>
      <c r="O11" s="190" t="s">
        <v>223</v>
      </c>
      <c r="P11" s="190" t="s">
        <v>223</v>
      </c>
      <c r="Q11" s="190" t="s">
        <v>223</v>
      </c>
      <c r="R11" s="190" t="s">
        <v>223</v>
      </c>
      <c r="S11" s="190" t="s">
        <v>337</v>
      </c>
      <c r="T11" s="190" t="s">
        <v>337</v>
      </c>
      <c r="U11" s="190" t="s">
        <v>337</v>
      </c>
      <c r="V11" s="190" t="s">
        <v>356</v>
      </c>
    </row>
    <row r="12" spans="2:24" s="116" customFormat="1" ht="34.5" customHeight="1">
      <c r="B12" s="170">
        <v>6</v>
      </c>
      <c r="C12" s="171" t="s">
        <v>225</v>
      </c>
      <c r="D12" s="177" t="s">
        <v>226</v>
      </c>
      <c r="E12" s="177" t="s">
        <v>226</v>
      </c>
      <c r="F12" s="177" t="s">
        <v>226</v>
      </c>
      <c r="G12" s="177" t="s">
        <v>226</v>
      </c>
      <c r="H12" s="177" t="s">
        <v>226</v>
      </c>
      <c r="I12" s="177" t="s">
        <v>226</v>
      </c>
      <c r="J12" s="177" t="s">
        <v>226</v>
      </c>
      <c r="K12" s="177" t="s">
        <v>226</v>
      </c>
      <c r="L12" s="177" t="s">
        <v>226</v>
      </c>
      <c r="M12" s="177" t="s">
        <v>226</v>
      </c>
      <c r="N12" s="190" t="s">
        <v>226</v>
      </c>
      <c r="O12" s="190" t="s">
        <v>226</v>
      </c>
      <c r="P12" s="190" t="s">
        <v>226</v>
      </c>
      <c r="Q12" s="190" t="s">
        <v>226</v>
      </c>
      <c r="R12" s="190" t="s">
        <v>226</v>
      </c>
      <c r="S12" s="190" t="s">
        <v>226</v>
      </c>
      <c r="T12" s="190" t="s">
        <v>226</v>
      </c>
      <c r="U12" s="190" t="s">
        <v>226</v>
      </c>
      <c r="V12" s="190" t="s">
        <v>226</v>
      </c>
    </row>
    <row r="13" spans="2:24" s="116" customFormat="1" ht="22.5">
      <c r="B13" s="170">
        <v>7</v>
      </c>
      <c r="C13" s="171" t="s">
        <v>227</v>
      </c>
      <c r="D13" s="177" t="s">
        <v>228</v>
      </c>
      <c r="E13" s="177" t="s">
        <v>228</v>
      </c>
      <c r="F13" s="177" t="s">
        <v>228</v>
      </c>
      <c r="G13" s="177" t="s">
        <v>228</v>
      </c>
      <c r="H13" s="177" t="s">
        <v>228</v>
      </c>
      <c r="I13" s="177" t="s">
        <v>228</v>
      </c>
      <c r="J13" s="177" t="s">
        <v>228</v>
      </c>
      <c r="K13" s="177" t="s">
        <v>228</v>
      </c>
      <c r="L13" s="177" t="s">
        <v>228</v>
      </c>
      <c r="M13" s="177" t="s">
        <v>228</v>
      </c>
      <c r="N13" s="190" t="s">
        <v>228</v>
      </c>
      <c r="O13" s="190" t="s">
        <v>228</v>
      </c>
      <c r="P13" s="190" t="s">
        <v>228</v>
      </c>
      <c r="Q13" s="190" t="s">
        <v>228</v>
      </c>
      <c r="R13" s="190" t="s">
        <v>228</v>
      </c>
      <c r="S13" s="190" t="s">
        <v>228</v>
      </c>
      <c r="T13" s="190" t="s">
        <v>228</v>
      </c>
      <c r="U13" s="190" t="s">
        <v>357</v>
      </c>
      <c r="V13" s="190" t="s">
        <v>358</v>
      </c>
    </row>
    <row r="14" spans="2:24" s="116" customFormat="1" ht="34.5">
      <c r="B14" s="170">
        <v>8</v>
      </c>
      <c r="C14" s="171" t="s">
        <v>480</v>
      </c>
      <c r="D14" s="175">
        <v>68273333</v>
      </c>
      <c r="E14" s="175">
        <v>14944444</v>
      </c>
      <c r="F14" s="175">
        <v>12844444</v>
      </c>
      <c r="G14" s="175">
        <v>2104167</v>
      </c>
      <c r="H14" s="175">
        <v>8999667</v>
      </c>
      <c r="I14" s="175">
        <v>5001111</v>
      </c>
      <c r="J14" s="175">
        <v>38495611</v>
      </c>
      <c r="K14" s="175">
        <v>21408333</v>
      </c>
      <c r="L14" s="175">
        <v>11841667</v>
      </c>
      <c r="M14" s="175">
        <v>8791111</v>
      </c>
      <c r="N14" s="175">
        <v>20485000</v>
      </c>
      <c r="O14" s="175">
        <v>10166667</v>
      </c>
      <c r="P14" s="175">
        <v>16190123</v>
      </c>
      <c r="Q14" s="175">
        <v>300000000</v>
      </c>
      <c r="R14" s="175">
        <v>99835255</v>
      </c>
      <c r="S14" s="175">
        <v>22035076</v>
      </c>
      <c r="T14" s="175">
        <v>4986000</v>
      </c>
      <c r="U14" s="194">
        <v>2191500</v>
      </c>
      <c r="V14" s="194">
        <v>5596321</v>
      </c>
    </row>
    <row r="15" spans="2:24" s="116" customFormat="1" ht="21" customHeight="1">
      <c r="B15" s="170">
        <v>9</v>
      </c>
      <c r="C15" s="171" t="s">
        <v>481</v>
      </c>
      <c r="D15" s="175">
        <v>114000000</v>
      </c>
      <c r="E15" s="175">
        <v>50000000</v>
      </c>
      <c r="F15" s="175">
        <v>40000000</v>
      </c>
      <c r="G15" s="175">
        <v>7500000</v>
      </c>
      <c r="H15" s="175">
        <v>26600000</v>
      </c>
      <c r="I15" s="175">
        <v>14000000</v>
      </c>
      <c r="J15" s="175">
        <v>64100000</v>
      </c>
      <c r="K15" s="175">
        <v>35000000</v>
      </c>
      <c r="L15" s="175">
        <v>26250000</v>
      </c>
      <c r="M15" s="175">
        <v>23000000</v>
      </c>
      <c r="N15" s="194">
        <v>51000000</v>
      </c>
      <c r="O15" s="194">
        <v>25000000</v>
      </c>
      <c r="P15" s="194">
        <v>98850000</v>
      </c>
      <c r="Q15" s="195">
        <v>300000000</v>
      </c>
      <c r="R15" s="195" t="s">
        <v>318</v>
      </c>
      <c r="S15" s="195" t="s">
        <v>338</v>
      </c>
      <c r="T15" s="194">
        <v>35000000</v>
      </c>
      <c r="U15" s="194">
        <v>300000000</v>
      </c>
      <c r="V15" s="196" t="s">
        <v>254</v>
      </c>
    </row>
    <row r="16" spans="2:24" s="116" customFormat="1" ht="15" customHeight="1">
      <c r="B16" s="170" t="s">
        <v>229</v>
      </c>
      <c r="C16" s="171" t="s">
        <v>230</v>
      </c>
      <c r="D16" s="176">
        <v>1</v>
      </c>
      <c r="E16" s="197">
        <v>0.84453999999999996</v>
      </c>
      <c r="F16" s="197">
        <v>0.80400000000000005</v>
      </c>
      <c r="G16" s="176">
        <v>1</v>
      </c>
      <c r="H16" s="197">
        <v>0.7319</v>
      </c>
      <c r="I16" s="197">
        <v>0.72313799999999995</v>
      </c>
      <c r="J16" s="176">
        <v>1</v>
      </c>
      <c r="K16" s="176">
        <v>1</v>
      </c>
      <c r="L16" s="197">
        <v>0.82550000000000001</v>
      </c>
      <c r="M16" s="197">
        <v>0.81520199999999998</v>
      </c>
      <c r="N16" s="198">
        <v>0.83199400000000001</v>
      </c>
      <c r="O16" s="198">
        <v>0.82819500000000001</v>
      </c>
      <c r="P16" s="199">
        <v>1</v>
      </c>
      <c r="Q16" s="199">
        <v>1</v>
      </c>
      <c r="R16" s="199">
        <v>1</v>
      </c>
      <c r="S16" s="200">
        <v>1</v>
      </c>
      <c r="T16" s="200">
        <v>1</v>
      </c>
      <c r="U16" s="200">
        <v>1</v>
      </c>
      <c r="V16" s="201" t="s">
        <v>254</v>
      </c>
    </row>
    <row r="17" spans="2:22" s="116" customFormat="1" ht="15" customHeight="1">
      <c r="B17" s="170" t="s">
        <v>231</v>
      </c>
      <c r="C17" s="171" t="s">
        <v>232</v>
      </c>
      <c r="D17" s="202">
        <v>1</v>
      </c>
      <c r="E17" s="202">
        <v>1</v>
      </c>
      <c r="F17" s="202">
        <v>1</v>
      </c>
      <c r="G17" s="202">
        <v>1</v>
      </c>
      <c r="H17" s="202">
        <v>1</v>
      </c>
      <c r="I17" s="202">
        <v>1</v>
      </c>
      <c r="J17" s="202">
        <v>1</v>
      </c>
      <c r="K17" s="202">
        <v>1</v>
      </c>
      <c r="L17" s="202">
        <v>1</v>
      </c>
      <c r="M17" s="202">
        <v>1</v>
      </c>
      <c r="N17" s="203">
        <v>1</v>
      </c>
      <c r="O17" s="203">
        <v>1</v>
      </c>
      <c r="P17" s="203">
        <v>1</v>
      </c>
      <c r="Q17" s="203">
        <v>1</v>
      </c>
      <c r="R17" s="203">
        <v>1</v>
      </c>
      <c r="S17" s="203">
        <v>1</v>
      </c>
      <c r="T17" s="203">
        <v>1</v>
      </c>
      <c r="U17" s="203">
        <v>1</v>
      </c>
      <c r="V17" s="203" t="s">
        <v>254</v>
      </c>
    </row>
    <row r="18" spans="2:22" s="116" customFormat="1" ht="22.5">
      <c r="B18" s="170">
        <v>10</v>
      </c>
      <c r="C18" s="171" t="s">
        <v>233</v>
      </c>
      <c r="D18" s="177" t="s">
        <v>234</v>
      </c>
      <c r="E18" s="177" t="s">
        <v>234</v>
      </c>
      <c r="F18" s="177" t="s">
        <v>234</v>
      </c>
      <c r="G18" s="177" t="s">
        <v>234</v>
      </c>
      <c r="H18" s="177" t="s">
        <v>234</v>
      </c>
      <c r="I18" s="177" t="s">
        <v>234</v>
      </c>
      <c r="J18" s="177" t="s">
        <v>234</v>
      </c>
      <c r="K18" s="177" t="s">
        <v>234</v>
      </c>
      <c r="L18" s="177" t="s">
        <v>234</v>
      </c>
      <c r="M18" s="177" t="s">
        <v>234</v>
      </c>
      <c r="N18" s="190" t="s">
        <v>234</v>
      </c>
      <c r="O18" s="190" t="s">
        <v>234</v>
      </c>
      <c r="P18" s="190" t="s">
        <v>234</v>
      </c>
      <c r="Q18" s="190" t="s">
        <v>234</v>
      </c>
      <c r="R18" s="190" t="s">
        <v>234</v>
      </c>
      <c r="S18" s="190" t="s">
        <v>234</v>
      </c>
      <c r="T18" s="190" t="s">
        <v>234</v>
      </c>
      <c r="U18" s="190" t="s">
        <v>62</v>
      </c>
      <c r="V18" s="190" t="s">
        <v>62</v>
      </c>
    </row>
    <row r="19" spans="2:22" s="116" customFormat="1" ht="22.5">
      <c r="B19" s="170">
        <v>11</v>
      </c>
      <c r="C19" s="171" t="s">
        <v>235</v>
      </c>
      <c r="D19" s="204" t="s">
        <v>236</v>
      </c>
      <c r="E19" s="177" t="s">
        <v>237</v>
      </c>
      <c r="F19" s="177" t="s">
        <v>238</v>
      </c>
      <c r="G19" s="177" t="s">
        <v>239</v>
      </c>
      <c r="H19" s="177" t="s">
        <v>240</v>
      </c>
      <c r="I19" s="177" t="s">
        <v>295</v>
      </c>
      <c r="J19" s="177" t="s">
        <v>296</v>
      </c>
      <c r="K19" s="177" t="s">
        <v>297</v>
      </c>
      <c r="L19" s="177" t="s">
        <v>486</v>
      </c>
      <c r="M19" s="177" t="s">
        <v>298</v>
      </c>
      <c r="N19" s="190" t="s">
        <v>319</v>
      </c>
      <c r="O19" s="190" t="s">
        <v>319</v>
      </c>
      <c r="P19" s="190" t="s">
        <v>320</v>
      </c>
      <c r="Q19" s="190" t="s">
        <v>321</v>
      </c>
      <c r="R19" s="190" t="s">
        <v>321</v>
      </c>
      <c r="S19" s="190" t="s">
        <v>339</v>
      </c>
      <c r="T19" s="190" t="s">
        <v>340</v>
      </c>
      <c r="U19" s="190" t="s">
        <v>359</v>
      </c>
      <c r="V19" s="190" t="s">
        <v>254</v>
      </c>
    </row>
    <row r="20" spans="2:22" s="116" customFormat="1" ht="15" customHeight="1">
      <c r="B20" s="170">
        <v>12</v>
      </c>
      <c r="C20" s="171" t="s">
        <v>241</v>
      </c>
      <c r="D20" s="177" t="s">
        <v>242</v>
      </c>
      <c r="E20" s="177" t="s">
        <v>242</v>
      </c>
      <c r="F20" s="177" t="s">
        <v>242</v>
      </c>
      <c r="G20" s="177" t="s">
        <v>242</v>
      </c>
      <c r="H20" s="177" t="s">
        <v>242</v>
      </c>
      <c r="I20" s="177" t="s">
        <v>242</v>
      </c>
      <c r="J20" s="177" t="s">
        <v>242</v>
      </c>
      <c r="K20" s="177" t="s">
        <v>242</v>
      </c>
      <c r="L20" s="177" t="s">
        <v>242</v>
      </c>
      <c r="M20" s="177" t="s">
        <v>242</v>
      </c>
      <c r="N20" s="190" t="s">
        <v>242</v>
      </c>
      <c r="O20" s="190" t="s">
        <v>242</v>
      </c>
      <c r="P20" s="190" t="s">
        <v>242</v>
      </c>
      <c r="Q20" s="190" t="s">
        <v>242</v>
      </c>
      <c r="R20" s="190" t="s">
        <v>242</v>
      </c>
      <c r="S20" s="190" t="s">
        <v>341</v>
      </c>
      <c r="T20" s="190" t="s">
        <v>341</v>
      </c>
      <c r="U20" s="190" t="s">
        <v>341</v>
      </c>
      <c r="V20" s="190" t="s">
        <v>342</v>
      </c>
    </row>
    <row r="21" spans="2:22" s="116" customFormat="1" ht="22.5">
      <c r="B21" s="170">
        <v>13</v>
      </c>
      <c r="C21" s="171" t="s">
        <v>243</v>
      </c>
      <c r="D21" s="204" t="s">
        <v>244</v>
      </c>
      <c r="E21" s="177" t="s">
        <v>245</v>
      </c>
      <c r="F21" s="177" t="s">
        <v>246</v>
      </c>
      <c r="G21" s="177" t="s">
        <v>247</v>
      </c>
      <c r="H21" s="177" t="s">
        <v>248</v>
      </c>
      <c r="I21" s="177" t="s">
        <v>299</v>
      </c>
      <c r="J21" s="177" t="s">
        <v>300</v>
      </c>
      <c r="K21" s="177" t="s">
        <v>301</v>
      </c>
      <c r="L21" s="177" t="s">
        <v>302</v>
      </c>
      <c r="M21" s="177" t="s">
        <v>303</v>
      </c>
      <c r="N21" s="190" t="s">
        <v>322</v>
      </c>
      <c r="O21" s="190" t="s">
        <v>323</v>
      </c>
      <c r="P21" s="190" t="s">
        <v>324</v>
      </c>
      <c r="Q21" s="190" t="s">
        <v>325</v>
      </c>
      <c r="R21" s="190" t="s">
        <v>325</v>
      </c>
      <c r="S21" s="190" t="s">
        <v>342</v>
      </c>
      <c r="T21" s="190" t="s">
        <v>342</v>
      </c>
      <c r="U21" s="190" t="s">
        <v>342</v>
      </c>
      <c r="V21" s="190" t="s">
        <v>254</v>
      </c>
    </row>
    <row r="22" spans="2:22" s="116" customFormat="1" ht="21.75" customHeight="1">
      <c r="B22" s="170">
        <v>14</v>
      </c>
      <c r="C22" s="171" t="s">
        <v>249</v>
      </c>
      <c r="D22" s="177" t="s">
        <v>250</v>
      </c>
      <c r="E22" s="177" t="s">
        <v>250</v>
      </c>
      <c r="F22" s="177" t="s">
        <v>250</v>
      </c>
      <c r="G22" s="177" t="s">
        <v>250</v>
      </c>
      <c r="H22" s="177" t="s">
        <v>250</v>
      </c>
      <c r="I22" s="177" t="s">
        <v>250</v>
      </c>
      <c r="J22" s="177" t="s">
        <v>250</v>
      </c>
      <c r="K22" s="177" t="s">
        <v>250</v>
      </c>
      <c r="L22" s="177" t="s">
        <v>250</v>
      </c>
      <c r="M22" s="177" t="s">
        <v>250</v>
      </c>
      <c r="N22" s="190" t="s">
        <v>250</v>
      </c>
      <c r="O22" s="190" t="s">
        <v>250</v>
      </c>
      <c r="P22" s="190" t="s">
        <v>262</v>
      </c>
      <c r="Q22" s="190" t="s">
        <v>250</v>
      </c>
      <c r="R22" s="190" t="s">
        <v>250</v>
      </c>
      <c r="S22" s="190" t="s">
        <v>250</v>
      </c>
      <c r="T22" s="190" t="s">
        <v>250</v>
      </c>
      <c r="U22" s="190" t="s">
        <v>250</v>
      </c>
      <c r="V22" s="190" t="s">
        <v>254</v>
      </c>
    </row>
    <row r="23" spans="2:22" s="116" customFormat="1" ht="127.5" customHeight="1">
      <c r="B23" s="170">
        <v>15</v>
      </c>
      <c r="C23" s="171" t="s">
        <v>251</v>
      </c>
      <c r="D23" s="177" t="s">
        <v>252</v>
      </c>
      <c r="E23" s="177" t="s">
        <v>252</v>
      </c>
      <c r="F23" s="177" t="s">
        <v>252</v>
      </c>
      <c r="G23" s="177" t="s">
        <v>252</v>
      </c>
      <c r="H23" s="177" t="s">
        <v>252</v>
      </c>
      <c r="I23" s="177" t="s">
        <v>252</v>
      </c>
      <c r="J23" s="177" t="s">
        <v>252</v>
      </c>
      <c r="K23" s="177" t="s">
        <v>252</v>
      </c>
      <c r="L23" s="177" t="s">
        <v>252</v>
      </c>
      <c r="M23" s="177" t="s">
        <v>252</v>
      </c>
      <c r="N23" s="190" t="s">
        <v>252</v>
      </c>
      <c r="O23" s="190" t="s">
        <v>252</v>
      </c>
      <c r="P23" s="205" t="s">
        <v>326</v>
      </c>
      <c r="Q23" s="190" t="s">
        <v>327</v>
      </c>
      <c r="R23" s="190" t="s">
        <v>328</v>
      </c>
      <c r="S23" s="190" t="s">
        <v>343</v>
      </c>
      <c r="T23" s="190" t="s">
        <v>344</v>
      </c>
      <c r="U23" s="190" t="s">
        <v>360</v>
      </c>
      <c r="V23" s="190" t="s">
        <v>254</v>
      </c>
    </row>
    <row r="24" spans="2:22" s="116" customFormat="1" ht="33.75">
      <c r="B24" s="170">
        <v>16</v>
      </c>
      <c r="C24" s="147" t="s">
        <v>253</v>
      </c>
      <c r="D24" s="177" t="s">
        <v>254</v>
      </c>
      <c r="E24" s="177" t="s">
        <v>254</v>
      </c>
      <c r="F24" s="177" t="s">
        <v>254</v>
      </c>
      <c r="G24" s="177" t="s">
        <v>254</v>
      </c>
      <c r="H24" s="177" t="s">
        <v>254</v>
      </c>
      <c r="I24" s="177" t="s">
        <v>254</v>
      </c>
      <c r="J24" s="177" t="s">
        <v>254</v>
      </c>
      <c r="K24" s="177" t="s">
        <v>254</v>
      </c>
      <c r="L24" s="177" t="s">
        <v>254</v>
      </c>
      <c r="M24" s="177" t="s">
        <v>254</v>
      </c>
      <c r="N24" s="206" t="s">
        <v>254</v>
      </c>
      <c r="O24" s="206" t="s">
        <v>254</v>
      </c>
      <c r="P24" s="206" t="s">
        <v>254</v>
      </c>
      <c r="Q24" s="206" t="s">
        <v>254</v>
      </c>
      <c r="R24" s="206" t="s">
        <v>254</v>
      </c>
      <c r="S24" s="190" t="s">
        <v>345</v>
      </c>
      <c r="T24" s="190" t="s">
        <v>345</v>
      </c>
      <c r="U24" s="190" t="s">
        <v>345</v>
      </c>
      <c r="V24" s="190" t="s">
        <v>254</v>
      </c>
    </row>
    <row r="25" spans="2:22" s="117" customFormat="1" ht="15" customHeight="1">
      <c r="B25" s="167" t="s">
        <v>255</v>
      </c>
      <c r="C25" s="207"/>
      <c r="D25" s="174"/>
      <c r="E25" s="174"/>
      <c r="F25" s="174"/>
      <c r="G25" s="174"/>
      <c r="H25" s="174"/>
      <c r="I25" s="193"/>
      <c r="J25" s="193"/>
      <c r="K25" s="193"/>
      <c r="L25" s="193"/>
      <c r="M25" s="193"/>
      <c r="N25" s="193"/>
      <c r="O25" s="193"/>
      <c r="P25" s="193"/>
      <c r="Q25" s="193"/>
      <c r="R25" s="193"/>
      <c r="S25" s="193"/>
      <c r="T25" s="193"/>
      <c r="U25" s="193"/>
      <c r="V25" s="193"/>
    </row>
    <row r="26" spans="2:22" s="116" customFormat="1" ht="15" customHeight="1">
      <c r="B26" s="170">
        <v>17</v>
      </c>
      <c r="C26" s="171" t="s">
        <v>256</v>
      </c>
      <c r="D26" s="177" t="s">
        <v>257</v>
      </c>
      <c r="E26" s="177" t="s">
        <v>258</v>
      </c>
      <c r="F26" s="177" t="s">
        <v>258</v>
      </c>
      <c r="G26" s="177" t="s">
        <v>258</v>
      </c>
      <c r="H26" s="177" t="s">
        <v>258</v>
      </c>
      <c r="I26" s="177" t="s">
        <v>258</v>
      </c>
      <c r="J26" s="177" t="s">
        <v>257</v>
      </c>
      <c r="K26" s="177" t="s">
        <v>257</v>
      </c>
      <c r="L26" s="177" t="s">
        <v>258</v>
      </c>
      <c r="M26" s="177" t="s">
        <v>258</v>
      </c>
      <c r="N26" s="190" t="s">
        <v>258</v>
      </c>
      <c r="O26" s="190" t="s">
        <v>258</v>
      </c>
      <c r="P26" s="190" t="s">
        <v>258</v>
      </c>
      <c r="Q26" s="190" t="s">
        <v>482</v>
      </c>
      <c r="R26" s="190" t="s">
        <v>257</v>
      </c>
      <c r="S26" s="190" t="s">
        <v>257</v>
      </c>
      <c r="T26" s="190" t="s">
        <v>257</v>
      </c>
      <c r="U26" s="190" t="s">
        <v>346</v>
      </c>
      <c r="V26" s="190" t="s">
        <v>257</v>
      </c>
    </row>
    <row r="27" spans="2:22" s="116" customFormat="1" ht="78.75">
      <c r="B27" s="170">
        <v>18</v>
      </c>
      <c r="C27" s="147" t="s">
        <v>259</v>
      </c>
      <c r="D27" s="177" t="s">
        <v>260</v>
      </c>
      <c r="E27" s="208">
        <v>9.3100000000000002E-2</v>
      </c>
      <c r="F27" s="209">
        <v>8.5190000000000002E-2</v>
      </c>
      <c r="G27" s="209">
        <v>6.3829999999999998E-2</v>
      </c>
      <c r="H27" s="209">
        <v>7.1499999999999994E-2</v>
      </c>
      <c r="I27" s="209">
        <v>7.0099999999999996E-2</v>
      </c>
      <c r="J27" s="177" t="s">
        <v>260</v>
      </c>
      <c r="K27" s="177" t="s">
        <v>260</v>
      </c>
      <c r="L27" s="208">
        <v>0.09</v>
      </c>
      <c r="M27" s="208">
        <v>0.09</v>
      </c>
      <c r="N27" s="210">
        <v>9.1495999999999994E-2</v>
      </c>
      <c r="O27" s="210">
        <v>0.09</v>
      </c>
      <c r="P27" s="210">
        <v>0.13</v>
      </c>
      <c r="Q27" s="190" t="s">
        <v>329</v>
      </c>
      <c r="R27" s="190" t="s">
        <v>330</v>
      </c>
      <c r="S27" s="190" t="s">
        <v>347</v>
      </c>
      <c r="T27" s="190" t="s">
        <v>348</v>
      </c>
      <c r="U27" s="190" t="s">
        <v>361</v>
      </c>
      <c r="V27" s="190" t="s">
        <v>254</v>
      </c>
    </row>
    <row r="28" spans="2:22" s="116" customFormat="1" ht="15" customHeight="1">
      <c r="B28" s="170">
        <v>19</v>
      </c>
      <c r="C28" s="171" t="s">
        <v>261</v>
      </c>
      <c r="D28" s="177" t="s">
        <v>262</v>
      </c>
      <c r="E28" s="177" t="s">
        <v>262</v>
      </c>
      <c r="F28" s="177" t="s">
        <v>262</v>
      </c>
      <c r="G28" s="177" t="s">
        <v>262</v>
      </c>
      <c r="H28" s="177" t="s">
        <v>262</v>
      </c>
      <c r="I28" s="177" t="s">
        <v>262</v>
      </c>
      <c r="J28" s="177" t="s">
        <v>262</v>
      </c>
      <c r="K28" s="177" t="s">
        <v>262</v>
      </c>
      <c r="L28" s="177" t="s">
        <v>262</v>
      </c>
      <c r="M28" s="177" t="s">
        <v>262</v>
      </c>
      <c r="N28" s="190" t="s">
        <v>262</v>
      </c>
      <c r="O28" s="190" t="s">
        <v>262</v>
      </c>
      <c r="P28" s="190" t="s">
        <v>262</v>
      </c>
      <c r="Q28" s="190" t="s">
        <v>262</v>
      </c>
      <c r="R28" s="190" t="s">
        <v>262</v>
      </c>
      <c r="S28" s="190" t="s">
        <v>262</v>
      </c>
      <c r="T28" s="190" t="s">
        <v>262</v>
      </c>
      <c r="U28" s="190" t="s">
        <v>262</v>
      </c>
      <c r="V28" s="190" t="s">
        <v>254</v>
      </c>
    </row>
    <row r="29" spans="2:22" s="116" customFormat="1" ht="33.75">
      <c r="B29" s="170" t="s">
        <v>120</v>
      </c>
      <c r="C29" s="147" t="s">
        <v>263</v>
      </c>
      <c r="D29" s="177" t="s">
        <v>264</v>
      </c>
      <c r="E29" s="177" t="s">
        <v>264</v>
      </c>
      <c r="F29" s="177" t="s">
        <v>264</v>
      </c>
      <c r="G29" s="177" t="s">
        <v>264</v>
      </c>
      <c r="H29" s="177" t="s">
        <v>264</v>
      </c>
      <c r="I29" s="190" t="s">
        <v>264</v>
      </c>
      <c r="J29" s="190" t="s">
        <v>264</v>
      </c>
      <c r="K29" s="190" t="s">
        <v>264</v>
      </c>
      <c r="L29" s="190" t="s">
        <v>264</v>
      </c>
      <c r="M29" s="190" t="s">
        <v>264</v>
      </c>
      <c r="N29" s="190" t="s">
        <v>264</v>
      </c>
      <c r="O29" s="190" t="s">
        <v>264</v>
      </c>
      <c r="P29" s="190" t="s">
        <v>264</v>
      </c>
      <c r="Q29" s="190" t="s">
        <v>264</v>
      </c>
      <c r="R29" s="190" t="s">
        <v>264</v>
      </c>
      <c r="S29" s="190" t="s">
        <v>264</v>
      </c>
      <c r="T29" s="190" t="s">
        <v>264</v>
      </c>
      <c r="U29" s="190" t="s">
        <v>362</v>
      </c>
      <c r="V29" s="190" t="s">
        <v>362</v>
      </c>
    </row>
    <row r="30" spans="2:22" s="116" customFormat="1" ht="33.75">
      <c r="B30" s="170" t="s">
        <v>123</v>
      </c>
      <c r="C30" s="147" t="s">
        <v>265</v>
      </c>
      <c r="D30" s="177" t="s">
        <v>264</v>
      </c>
      <c r="E30" s="177" t="s">
        <v>264</v>
      </c>
      <c r="F30" s="177" t="s">
        <v>264</v>
      </c>
      <c r="G30" s="177" t="s">
        <v>264</v>
      </c>
      <c r="H30" s="177" t="s">
        <v>264</v>
      </c>
      <c r="I30" s="190" t="s">
        <v>264</v>
      </c>
      <c r="J30" s="190" t="s">
        <v>264</v>
      </c>
      <c r="K30" s="190" t="s">
        <v>264</v>
      </c>
      <c r="L30" s="190" t="s">
        <v>264</v>
      </c>
      <c r="M30" s="190" t="s">
        <v>264</v>
      </c>
      <c r="N30" s="190" t="s">
        <v>264</v>
      </c>
      <c r="O30" s="190" t="s">
        <v>264</v>
      </c>
      <c r="P30" s="190" t="s">
        <v>264</v>
      </c>
      <c r="Q30" s="190" t="s">
        <v>264</v>
      </c>
      <c r="R30" s="190" t="s">
        <v>264</v>
      </c>
      <c r="S30" s="190" t="s">
        <v>264</v>
      </c>
      <c r="T30" s="190" t="s">
        <v>264</v>
      </c>
      <c r="U30" s="190" t="s">
        <v>362</v>
      </c>
      <c r="V30" s="190" t="s">
        <v>254</v>
      </c>
    </row>
    <row r="31" spans="2:22" s="116" customFormat="1" ht="21.75" customHeight="1">
      <c r="B31" s="170">
        <v>21</v>
      </c>
      <c r="C31" s="147" t="s">
        <v>266</v>
      </c>
      <c r="D31" s="177" t="s">
        <v>262</v>
      </c>
      <c r="E31" s="177" t="s">
        <v>262</v>
      </c>
      <c r="F31" s="177" t="s">
        <v>262</v>
      </c>
      <c r="G31" s="177" t="s">
        <v>262</v>
      </c>
      <c r="H31" s="177" t="s">
        <v>262</v>
      </c>
      <c r="I31" s="190" t="s">
        <v>262</v>
      </c>
      <c r="J31" s="190" t="s">
        <v>262</v>
      </c>
      <c r="K31" s="190" t="s">
        <v>262</v>
      </c>
      <c r="L31" s="190" t="s">
        <v>262</v>
      </c>
      <c r="M31" s="190" t="s">
        <v>262</v>
      </c>
      <c r="N31" s="190" t="s">
        <v>262</v>
      </c>
      <c r="O31" s="190" t="s">
        <v>262</v>
      </c>
      <c r="P31" s="190" t="s">
        <v>262</v>
      </c>
      <c r="Q31" s="190" t="s">
        <v>262</v>
      </c>
      <c r="R31" s="190" t="s">
        <v>262</v>
      </c>
      <c r="S31" s="190" t="s">
        <v>250</v>
      </c>
      <c r="T31" s="190" t="s">
        <v>250</v>
      </c>
      <c r="U31" s="190" t="s">
        <v>262</v>
      </c>
      <c r="V31" s="190" t="s">
        <v>254</v>
      </c>
    </row>
    <row r="32" spans="2:22" s="116" customFormat="1" ht="15" customHeight="1">
      <c r="B32" s="170">
        <v>22</v>
      </c>
      <c r="C32" s="147" t="s">
        <v>267</v>
      </c>
      <c r="D32" s="177" t="s">
        <v>268</v>
      </c>
      <c r="E32" s="177" t="s">
        <v>268</v>
      </c>
      <c r="F32" s="177" t="s">
        <v>268</v>
      </c>
      <c r="G32" s="177" t="s">
        <v>268</v>
      </c>
      <c r="H32" s="177" t="s">
        <v>268</v>
      </c>
      <c r="I32" s="190" t="s">
        <v>268</v>
      </c>
      <c r="J32" s="190" t="s">
        <v>268</v>
      </c>
      <c r="K32" s="190" t="s">
        <v>268</v>
      </c>
      <c r="L32" s="190" t="s">
        <v>268</v>
      </c>
      <c r="M32" s="190" t="s">
        <v>268</v>
      </c>
      <c r="N32" s="190" t="s">
        <v>268</v>
      </c>
      <c r="O32" s="190" t="s">
        <v>268</v>
      </c>
      <c r="P32" s="190" t="s">
        <v>268</v>
      </c>
      <c r="Q32" s="190" t="s">
        <v>268</v>
      </c>
      <c r="R32" s="190" t="s">
        <v>268</v>
      </c>
      <c r="S32" s="190" t="s">
        <v>349</v>
      </c>
      <c r="T32" s="190" t="s">
        <v>349</v>
      </c>
      <c r="U32" s="190" t="s">
        <v>268</v>
      </c>
      <c r="V32" s="190" t="s">
        <v>268</v>
      </c>
    </row>
    <row r="33" spans="2:22" s="116" customFormat="1" ht="15" customHeight="1">
      <c r="B33" s="170">
        <v>23</v>
      </c>
      <c r="C33" s="147" t="s">
        <v>269</v>
      </c>
      <c r="D33" s="177" t="s">
        <v>270</v>
      </c>
      <c r="E33" s="177" t="s">
        <v>270</v>
      </c>
      <c r="F33" s="177" t="s">
        <v>270</v>
      </c>
      <c r="G33" s="177" t="s">
        <v>270</v>
      </c>
      <c r="H33" s="177" t="s">
        <v>270</v>
      </c>
      <c r="I33" s="190" t="s">
        <v>270</v>
      </c>
      <c r="J33" s="190" t="s">
        <v>270</v>
      </c>
      <c r="K33" s="190" t="s">
        <v>270</v>
      </c>
      <c r="L33" s="190" t="s">
        <v>270</v>
      </c>
      <c r="M33" s="190" t="s">
        <v>270</v>
      </c>
      <c r="N33" s="190" t="s">
        <v>270</v>
      </c>
      <c r="O33" s="190" t="s">
        <v>270</v>
      </c>
      <c r="P33" s="190" t="s">
        <v>270</v>
      </c>
      <c r="Q33" s="190" t="s">
        <v>270</v>
      </c>
      <c r="R33" s="190" t="s">
        <v>270</v>
      </c>
      <c r="S33" s="190" t="s">
        <v>270</v>
      </c>
      <c r="T33" s="190" t="s">
        <v>270</v>
      </c>
      <c r="U33" s="190" t="s">
        <v>270</v>
      </c>
      <c r="V33" s="190" t="s">
        <v>270</v>
      </c>
    </row>
    <row r="34" spans="2:22" s="116" customFormat="1" ht="22.5">
      <c r="B34" s="170">
        <v>24</v>
      </c>
      <c r="C34" s="147" t="s">
        <v>271</v>
      </c>
      <c r="D34" s="177" t="s">
        <v>254</v>
      </c>
      <c r="E34" s="177" t="s">
        <v>254</v>
      </c>
      <c r="F34" s="177" t="s">
        <v>254</v>
      </c>
      <c r="G34" s="177" t="s">
        <v>254</v>
      </c>
      <c r="H34" s="177" t="s">
        <v>254</v>
      </c>
      <c r="I34" s="190" t="s">
        <v>254</v>
      </c>
      <c r="J34" s="190" t="s">
        <v>254</v>
      </c>
      <c r="K34" s="190" t="s">
        <v>254</v>
      </c>
      <c r="L34" s="190" t="s">
        <v>254</v>
      </c>
      <c r="M34" s="190" t="s">
        <v>254</v>
      </c>
      <c r="N34" s="190" t="s">
        <v>254</v>
      </c>
      <c r="O34" s="190" t="s">
        <v>254</v>
      </c>
      <c r="P34" s="190" t="s">
        <v>254</v>
      </c>
      <c r="Q34" s="190" t="s">
        <v>254</v>
      </c>
      <c r="R34" s="190" t="s">
        <v>254</v>
      </c>
      <c r="S34" s="190" t="s">
        <v>254</v>
      </c>
      <c r="T34" s="190" t="s">
        <v>254</v>
      </c>
      <c r="U34" s="190" t="s">
        <v>254</v>
      </c>
      <c r="V34" s="190" t="s">
        <v>254</v>
      </c>
    </row>
    <row r="35" spans="2:22" s="116" customFormat="1" ht="15" customHeight="1">
      <c r="B35" s="170">
        <v>25</v>
      </c>
      <c r="C35" s="147" t="s">
        <v>272</v>
      </c>
      <c r="D35" s="177" t="s">
        <v>254</v>
      </c>
      <c r="E35" s="177" t="s">
        <v>254</v>
      </c>
      <c r="F35" s="177" t="s">
        <v>254</v>
      </c>
      <c r="G35" s="177" t="s">
        <v>254</v>
      </c>
      <c r="H35" s="177" t="s">
        <v>254</v>
      </c>
      <c r="I35" s="190" t="s">
        <v>254</v>
      </c>
      <c r="J35" s="190" t="s">
        <v>254</v>
      </c>
      <c r="K35" s="190" t="s">
        <v>254</v>
      </c>
      <c r="L35" s="190" t="s">
        <v>254</v>
      </c>
      <c r="M35" s="190" t="s">
        <v>254</v>
      </c>
      <c r="N35" s="190" t="s">
        <v>254</v>
      </c>
      <c r="O35" s="190" t="s">
        <v>254</v>
      </c>
      <c r="P35" s="190" t="s">
        <v>254</v>
      </c>
      <c r="Q35" s="190" t="s">
        <v>254</v>
      </c>
      <c r="R35" s="190" t="s">
        <v>254</v>
      </c>
      <c r="S35" s="190" t="s">
        <v>254</v>
      </c>
      <c r="T35" s="190" t="s">
        <v>254</v>
      </c>
      <c r="U35" s="190" t="s">
        <v>254</v>
      </c>
      <c r="V35" s="190" t="s">
        <v>254</v>
      </c>
    </row>
    <row r="36" spans="2:22" s="116" customFormat="1" ht="15" customHeight="1">
      <c r="B36" s="170">
        <v>26</v>
      </c>
      <c r="C36" s="147" t="s">
        <v>273</v>
      </c>
      <c r="D36" s="177" t="s">
        <v>254</v>
      </c>
      <c r="E36" s="177" t="s">
        <v>254</v>
      </c>
      <c r="F36" s="177" t="s">
        <v>254</v>
      </c>
      <c r="G36" s="177" t="s">
        <v>254</v>
      </c>
      <c r="H36" s="177" t="s">
        <v>254</v>
      </c>
      <c r="I36" s="190" t="s">
        <v>254</v>
      </c>
      <c r="J36" s="190" t="s">
        <v>254</v>
      </c>
      <c r="K36" s="190" t="s">
        <v>254</v>
      </c>
      <c r="L36" s="190" t="s">
        <v>254</v>
      </c>
      <c r="M36" s="190" t="s">
        <v>254</v>
      </c>
      <c r="N36" s="190" t="s">
        <v>254</v>
      </c>
      <c r="O36" s="190" t="s">
        <v>254</v>
      </c>
      <c r="P36" s="190" t="s">
        <v>254</v>
      </c>
      <c r="Q36" s="190" t="s">
        <v>254</v>
      </c>
      <c r="R36" s="190" t="s">
        <v>254</v>
      </c>
      <c r="S36" s="190" t="s">
        <v>254</v>
      </c>
      <c r="T36" s="190" t="s">
        <v>254</v>
      </c>
      <c r="U36" s="190" t="s">
        <v>254</v>
      </c>
      <c r="V36" s="190" t="s">
        <v>254</v>
      </c>
    </row>
    <row r="37" spans="2:22" s="116" customFormat="1" ht="22.5" customHeight="1">
      <c r="B37" s="170">
        <v>27</v>
      </c>
      <c r="C37" s="147" t="s">
        <v>274</v>
      </c>
      <c r="D37" s="177" t="s">
        <v>254</v>
      </c>
      <c r="E37" s="177" t="s">
        <v>254</v>
      </c>
      <c r="F37" s="177" t="s">
        <v>254</v>
      </c>
      <c r="G37" s="177" t="s">
        <v>254</v>
      </c>
      <c r="H37" s="177" t="s">
        <v>254</v>
      </c>
      <c r="I37" s="190" t="s">
        <v>254</v>
      </c>
      <c r="J37" s="190" t="s">
        <v>254</v>
      </c>
      <c r="K37" s="190" t="s">
        <v>254</v>
      </c>
      <c r="L37" s="190" t="s">
        <v>254</v>
      </c>
      <c r="M37" s="190" t="s">
        <v>254</v>
      </c>
      <c r="N37" s="190" t="s">
        <v>254</v>
      </c>
      <c r="O37" s="190" t="s">
        <v>254</v>
      </c>
      <c r="P37" s="190" t="s">
        <v>254</v>
      </c>
      <c r="Q37" s="190" t="s">
        <v>254</v>
      </c>
      <c r="R37" s="190" t="s">
        <v>254</v>
      </c>
      <c r="S37" s="190" t="s">
        <v>254</v>
      </c>
      <c r="T37" s="190" t="s">
        <v>254</v>
      </c>
      <c r="U37" s="190" t="s">
        <v>254</v>
      </c>
      <c r="V37" s="190" t="s">
        <v>254</v>
      </c>
    </row>
    <row r="38" spans="2:22" s="116" customFormat="1" ht="33.75">
      <c r="B38" s="170">
        <v>28</v>
      </c>
      <c r="C38" s="147" t="s">
        <v>275</v>
      </c>
      <c r="D38" s="177" t="s">
        <v>254</v>
      </c>
      <c r="E38" s="177" t="s">
        <v>254</v>
      </c>
      <c r="F38" s="177" t="s">
        <v>254</v>
      </c>
      <c r="G38" s="177" t="s">
        <v>254</v>
      </c>
      <c r="H38" s="177" t="s">
        <v>254</v>
      </c>
      <c r="I38" s="190" t="s">
        <v>254</v>
      </c>
      <c r="J38" s="190" t="s">
        <v>254</v>
      </c>
      <c r="K38" s="190" t="s">
        <v>254</v>
      </c>
      <c r="L38" s="190" t="s">
        <v>254</v>
      </c>
      <c r="M38" s="190" t="s">
        <v>254</v>
      </c>
      <c r="N38" s="190" t="s">
        <v>254</v>
      </c>
      <c r="O38" s="190" t="s">
        <v>254</v>
      </c>
      <c r="P38" s="190" t="s">
        <v>254</v>
      </c>
      <c r="Q38" s="190" t="s">
        <v>254</v>
      </c>
      <c r="R38" s="190" t="s">
        <v>254</v>
      </c>
      <c r="S38" s="190" t="s">
        <v>254</v>
      </c>
      <c r="T38" s="190" t="s">
        <v>254</v>
      </c>
      <c r="U38" s="190" t="s">
        <v>254</v>
      </c>
      <c r="V38" s="190" t="s">
        <v>254</v>
      </c>
    </row>
    <row r="39" spans="2:22" s="116" customFormat="1" ht="33.75">
      <c r="B39" s="170">
        <v>29</v>
      </c>
      <c r="C39" s="147" t="s">
        <v>276</v>
      </c>
      <c r="D39" s="211" t="s">
        <v>254</v>
      </c>
      <c r="E39" s="211" t="s">
        <v>254</v>
      </c>
      <c r="F39" s="211" t="s">
        <v>254</v>
      </c>
      <c r="G39" s="211" t="s">
        <v>254</v>
      </c>
      <c r="H39" s="211" t="s">
        <v>254</v>
      </c>
      <c r="I39" s="212" t="s">
        <v>254</v>
      </c>
      <c r="J39" s="212" t="s">
        <v>254</v>
      </c>
      <c r="K39" s="212" t="s">
        <v>254</v>
      </c>
      <c r="L39" s="212" t="s">
        <v>254</v>
      </c>
      <c r="M39" s="212" t="s">
        <v>254</v>
      </c>
      <c r="N39" s="212" t="s">
        <v>254</v>
      </c>
      <c r="O39" s="212" t="s">
        <v>254</v>
      </c>
      <c r="P39" s="212" t="s">
        <v>254</v>
      </c>
      <c r="Q39" s="212" t="s">
        <v>254</v>
      </c>
      <c r="R39" s="212" t="s">
        <v>254</v>
      </c>
      <c r="S39" s="212" t="s">
        <v>254</v>
      </c>
      <c r="T39" s="212" t="s">
        <v>254</v>
      </c>
      <c r="U39" s="212" t="s">
        <v>254</v>
      </c>
      <c r="V39" s="212" t="s">
        <v>254</v>
      </c>
    </row>
    <row r="40" spans="2:22" s="116" customFormat="1" ht="22.5" customHeight="1">
      <c r="B40" s="170">
        <v>30</v>
      </c>
      <c r="C40" s="147" t="s">
        <v>483</v>
      </c>
      <c r="D40" s="177" t="s">
        <v>262</v>
      </c>
      <c r="E40" s="177" t="s">
        <v>262</v>
      </c>
      <c r="F40" s="177" t="s">
        <v>262</v>
      </c>
      <c r="G40" s="177" t="s">
        <v>262</v>
      </c>
      <c r="H40" s="177" t="s">
        <v>262</v>
      </c>
      <c r="I40" s="190" t="s">
        <v>262</v>
      </c>
      <c r="J40" s="190" t="s">
        <v>262</v>
      </c>
      <c r="K40" s="190" t="s">
        <v>262</v>
      </c>
      <c r="L40" s="190" t="s">
        <v>262</v>
      </c>
      <c r="M40" s="190" t="s">
        <v>262</v>
      </c>
      <c r="N40" s="190" t="s">
        <v>262</v>
      </c>
      <c r="O40" s="190" t="s">
        <v>262</v>
      </c>
      <c r="P40" s="190" t="s">
        <v>262</v>
      </c>
      <c r="Q40" s="190" t="s">
        <v>254</v>
      </c>
      <c r="R40" s="190" t="s">
        <v>254</v>
      </c>
      <c r="S40" s="190" t="s">
        <v>250</v>
      </c>
      <c r="T40" s="190" t="s">
        <v>250</v>
      </c>
      <c r="U40" s="212" t="s">
        <v>250</v>
      </c>
      <c r="V40" s="212" t="s">
        <v>262</v>
      </c>
    </row>
    <row r="41" spans="2:22" s="116" customFormat="1" ht="22.5">
      <c r="B41" s="170">
        <v>31</v>
      </c>
      <c r="C41" s="147" t="s">
        <v>277</v>
      </c>
      <c r="D41" s="177" t="s">
        <v>254</v>
      </c>
      <c r="E41" s="177" t="s">
        <v>254</v>
      </c>
      <c r="F41" s="177" t="s">
        <v>254</v>
      </c>
      <c r="G41" s="177" t="s">
        <v>254</v>
      </c>
      <c r="H41" s="177" t="s">
        <v>254</v>
      </c>
      <c r="I41" s="190" t="s">
        <v>254</v>
      </c>
      <c r="J41" s="190" t="s">
        <v>254</v>
      </c>
      <c r="K41" s="190" t="s">
        <v>254</v>
      </c>
      <c r="L41" s="190" t="s">
        <v>254</v>
      </c>
      <c r="M41" s="190" t="s">
        <v>254</v>
      </c>
      <c r="N41" s="190" t="s">
        <v>254</v>
      </c>
      <c r="O41" s="190" t="s">
        <v>254</v>
      </c>
      <c r="P41" s="190" t="s">
        <v>254</v>
      </c>
      <c r="Q41" s="190" t="s">
        <v>254</v>
      </c>
      <c r="R41" s="190" t="s">
        <v>254</v>
      </c>
      <c r="S41" s="190" t="s">
        <v>254</v>
      </c>
      <c r="T41" s="190" t="s">
        <v>254</v>
      </c>
      <c r="U41" s="190" t="s">
        <v>254</v>
      </c>
      <c r="V41" s="190" t="s">
        <v>254</v>
      </c>
    </row>
    <row r="42" spans="2:22" s="116" customFormat="1" ht="21.75" customHeight="1">
      <c r="B42" s="186">
        <v>32</v>
      </c>
      <c r="C42" s="213" t="s">
        <v>278</v>
      </c>
      <c r="D42" s="169" t="s">
        <v>254</v>
      </c>
      <c r="E42" s="169" t="s">
        <v>254</v>
      </c>
      <c r="F42" s="169" t="s">
        <v>254</v>
      </c>
      <c r="G42" s="169" t="s">
        <v>254</v>
      </c>
      <c r="H42" s="169" t="s">
        <v>254</v>
      </c>
      <c r="I42" s="190" t="s">
        <v>254</v>
      </c>
      <c r="J42" s="190" t="s">
        <v>254</v>
      </c>
      <c r="K42" s="190" t="s">
        <v>254</v>
      </c>
      <c r="L42" s="190" t="s">
        <v>254</v>
      </c>
      <c r="M42" s="190" t="s">
        <v>254</v>
      </c>
      <c r="N42" s="190" t="s">
        <v>254</v>
      </c>
      <c r="O42" s="190" t="s">
        <v>254</v>
      </c>
      <c r="P42" s="190" t="s">
        <v>254</v>
      </c>
      <c r="Q42" s="190" t="s">
        <v>254</v>
      </c>
      <c r="R42" s="190" t="s">
        <v>254</v>
      </c>
      <c r="S42" s="190" t="s">
        <v>350</v>
      </c>
      <c r="T42" s="190" t="s">
        <v>350</v>
      </c>
      <c r="U42" s="190" t="s">
        <v>363</v>
      </c>
      <c r="V42" s="190" t="s">
        <v>254</v>
      </c>
    </row>
    <row r="43" spans="2:22" s="116" customFormat="1" ht="21" customHeight="1">
      <c r="B43" s="170">
        <v>33</v>
      </c>
      <c r="C43" s="147" t="s">
        <v>279</v>
      </c>
      <c r="D43" s="177" t="s">
        <v>254</v>
      </c>
      <c r="E43" s="177" t="s">
        <v>254</v>
      </c>
      <c r="F43" s="177" t="s">
        <v>254</v>
      </c>
      <c r="G43" s="177" t="s">
        <v>254</v>
      </c>
      <c r="H43" s="177" t="s">
        <v>254</v>
      </c>
      <c r="I43" s="190" t="s">
        <v>254</v>
      </c>
      <c r="J43" s="190" t="s">
        <v>254</v>
      </c>
      <c r="K43" s="190" t="s">
        <v>254</v>
      </c>
      <c r="L43" s="190" t="s">
        <v>254</v>
      </c>
      <c r="M43" s="190" t="s">
        <v>254</v>
      </c>
      <c r="N43" s="190" t="s">
        <v>254</v>
      </c>
      <c r="O43" s="190" t="s">
        <v>254</v>
      </c>
      <c r="P43" s="190" t="s">
        <v>254</v>
      </c>
      <c r="Q43" s="190" t="s">
        <v>254</v>
      </c>
      <c r="R43" s="190" t="s">
        <v>254</v>
      </c>
      <c r="S43" s="190" t="s">
        <v>351</v>
      </c>
      <c r="T43" s="190" t="s">
        <v>351</v>
      </c>
      <c r="U43" s="190" t="s">
        <v>364</v>
      </c>
      <c r="V43" s="190" t="s">
        <v>254</v>
      </c>
    </row>
    <row r="44" spans="2:22" s="116" customFormat="1" ht="31.5" customHeight="1">
      <c r="B44" s="170">
        <v>34</v>
      </c>
      <c r="C44" s="147" t="s">
        <v>484</v>
      </c>
      <c r="D44" s="177" t="s">
        <v>254</v>
      </c>
      <c r="E44" s="177" t="s">
        <v>254</v>
      </c>
      <c r="F44" s="177" t="s">
        <v>254</v>
      </c>
      <c r="G44" s="177" t="s">
        <v>254</v>
      </c>
      <c r="H44" s="177" t="s">
        <v>254</v>
      </c>
      <c r="I44" s="190" t="s">
        <v>254</v>
      </c>
      <c r="J44" s="190" t="s">
        <v>254</v>
      </c>
      <c r="K44" s="190" t="s">
        <v>254</v>
      </c>
      <c r="L44" s="190" t="s">
        <v>254</v>
      </c>
      <c r="M44" s="190" t="s">
        <v>254</v>
      </c>
      <c r="N44" s="190" t="s">
        <v>254</v>
      </c>
      <c r="O44" s="190" t="s">
        <v>254</v>
      </c>
      <c r="P44" s="190" t="s">
        <v>254</v>
      </c>
      <c r="Q44" s="190" t="s">
        <v>254</v>
      </c>
      <c r="R44" s="190" t="s">
        <v>254</v>
      </c>
      <c r="S44" s="190" t="s">
        <v>254</v>
      </c>
      <c r="T44" s="190" t="s">
        <v>254</v>
      </c>
      <c r="U44" s="190" t="s">
        <v>365</v>
      </c>
      <c r="V44" s="190" t="s">
        <v>254</v>
      </c>
    </row>
    <row r="45" spans="2:22" s="116" customFormat="1" ht="56.25">
      <c r="B45" s="170">
        <v>35</v>
      </c>
      <c r="C45" s="147" t="s">
        <v>280</v>
      </c>
      <c r="D45" s="177" t="s">
        <v>281</v>
      </c>
      <c r="E45" s="177" t="s">
        <v>281</v>
      </c>
      <c r="F45" s="177" t="s">
        <v>281</v>
      </c>
      <c r="G45" s="177" t="s">
        <v>281</v>
      </c>
      <c r="H45" s="177" t="s">
        <v>281</v>
      </c>
      <c r="I45" s="190" t="s">
        <v>281</v>
      </c>
      <c r="J45" s="190" t="s">
        <v>281</v>
      </c>
      <c r="K45" s="190" t="s">
        <v>281</v>
      </c>
      <c r="L45" s="190" t="s">
        <v>281</v>
      </c>
      <c r="M45" s="190" t="s">
        <v>281</v>
      </c>
      <c r="N45" s="190" t="s">
        <v>281</v>
      </c>
      <c r="O45" s="190" t="s">
        <v>281</v>
      </c>
      <c r="P45" s="190" t="s">
        <v>281</v>
      </c>
      <c r="Q45" s="190" t="s">
        <v>281</v>
      </c>
      <c r="R45" s="190" t="s">
        <v>281</v>
      </c>
      <c r="S45" s="190" t="s">
        <v>281</v>
      </c>
      <c r="T45" s="190" t="s">
        <v>281</v>
      </c>
      <c r="U45" s="190" t="s">
        <v>223</v>
      </c>
      <c r="V45" s="190" t="s">
        <v>355</v>
      </c>
    </row>
    <row r="46" spans="2:22" s="116" customFormat="1" ht="22.5">
      <c r="B46" s="170">
        <v>36</v>
      </c>
      <c r="C46" s="147" t="s">
        <v>282</v>
      </c>
      <c r="D46" s="177" t="s">
        <v>262</v>
      </c>
      <c r="E46" s="177" t="s">
        <v>262</v>
      </c>
      <c r="F46" s="177" t="s">
        <v>262</v>
      </c>
      <c r="G46" s="177" t="s">
        <v>262</v>
      </c>
      <c r="H46" s="177" t="s">
        <v>262</v>
      </c>
      <c r="I46" s="190" t="s">
        <v>262</v>
      </c>
      <c r="J46" s="190" t="s">
        <v>262</v>
      </c>
      <c r="K46" s="190" t="s">
        <v>262</v>
      </c>
      <c r="L46" s="190" t="s">
        <v>262</v>
      </c>
      <c r="M46" s="190" t="s">
        <v>262</v>
      </c>
      <c r="N46" s="190" t="s">
        <v>262</v>
      </c>
      <c r="O46" s="190" t="s">
        <v>262</v>
      </c>
      <c r="P46" s="190" t="s">
        <v>262</v>
      </c>
      <c r="Q46" s="190" t="s">
        <v>262</v>
      </c>
      <c r="R46" s="190" t="s">
        <v>262</v>
      </c>
      <c r="S46" s="190" t="s">
        <v>250</v>
      </c>
      <c r="T46" s="190" t="s">
        <v>250</v>
      </c>
      <c r="U46" s="190" t="s">
        <v>250</v>
      </c>
      <c r="V46" s="190" t="s">
        <v>262</v>
      </c>
    </row>
    <row r="47" spans="2:22" s="116" customFormat="1" ht="34.5" customHeight="1" thickBot="1">
      <c r="B47" s="178">
        <v>37</v>
      </c>
      <c r="C47" s="179" t="s">
        <v>283</v>
      </c>
      <c r="D47" s="214" t="s">
        <v>254</v>
      </c>
      <c r="E47" s="214" t="s">
        <v>254</v>
      </c>
      <c r="F47" s="214" t="s">
        <v>254</v>
      </c>
      <c r="G47" s="214" t="s">
        <v>254</v>
      </c>
      <c r="H47" s="214" t="s">
        <v>254</v>
      </c>
      <c r="I47" s="215" t="s">
        <v>254</v>
      </c>
      <c r="J47" s="215" t="s">
        <v>254</v>
      </c>
      <c r="K47" s="215" t="s">
        <v>254</v>
      </c>
      <c r="L47" s="215" t="s">
        <v>254</v>
      </c>
      <c r="M47" s="215" t="s">
        <v>254</v>
      </c>
      <c r="N47" s="215" t="s">
        <v>254</v>
      </c>
      <c r="O47" s="215" t="s">
        <v>254</v>
      </c>
      <c r="P47" s="215" t="s">
        <v>254</v>
      </c>
      <c r="Q47" s="215" t="s">
        <v>254</v>
      </c>
      <c r="R47" s="215" t="s">
        <v>254</v>
      </c>
      <c r="S47" s="215" t="s">
        <v>352</v>
      </c>
      <c r="T47" s="215" t="s">
        <v>352</v>
      </c>
      <c r="U47" s="215" t="s">
        <v>366</v>
      </c>
      <c r="V47" s="215" t="s">
        <v>254</v>
      </c>
    </row>
    <row r="48" spans="2:22" ht="15" customHeight="1" thickTop="1">
      <c r="B48" s="268" t="s">
        <v>367</v>
      </c>
      <c r="C48" s="268"/>
      <c r="D48" s="268"/>
      <c r="E48" s="268"/>
      <c r="F48" s="268"/>
      <c r="G48" s="268"/>
      <c r="H48" s="268"/>
      <c r="I48" s="268"/>
      <c r="J48" s="268"/>
      <c r="K48" s="268"/>
      <c r="L48" s="268"/>
      <c r="M48" s="268"/>
      <c r="N48" s="268"/>
      <c r="O48" s="268"/>
      <c r="P48" s="268"/>
      <c r="Q48" s="268"/>
      <c r="R48" s="268"/>
      <c r="S48" s="268"/>
      <c r="T48" s="268"/>
      <c r="U48" s="268"/>
      <c r="V48" s="268"/>
    </row>
    <row r="49" spans="2:22" ht="15" customHeight="1">
      <c r="B49" s="269" t="s">
        <v>368</v>
      </c>
      <c r="C49" s="269"/>
      <c r="D49" s="269"/>
      <c r="E49" s="269"/>
      <c r="F49" s="269"/>
      <c r="G49" s="269"/>
      <c r="H49" s="269"/>
      <c r="I49" s="269"/>
      <c r="J49" s="269"/>
      <c r="K49" s="269"/>
      <c r="L49" s="269"/>
      <c r="M49" s="269"/>
      <c r="N49" s="269"/>
      <c r="O49" s="269"/>
      <c r="P49" s="269"/>
      <c r="Q49" s="269"/>
      <c r="R49" s="269"/>
      <c r="S49" s="269"/>
      <c r="T49" s="269"/>
      <c r="U49" s="269"/>
      <c r="V49" s="269"/>
    </row>
    <row r="50" spans="2:22" ht="15" customHeight="1">
      <c r="B50" s="269" t="s">
        <v>369</v>
      </c>
      <c r="C50" s="269"/>
      <c r="D50" s="269"/>
      <c r="E50" s="269"/>
      <c r="F50" s="269"/>
      <c r="G50" s="269"/>
      <c r="H50" s="269"/>
      <c r="I50" s="269"/>
      <c r="J50" s="269"/>
      <c r="K50" s="269"/>
      <c r="L50" s="269"/>
      <c r="M50" s="269"/>
      <c r="N50" s="269"/>
      <c r="O50" s="269"/>
      <c r="P50" s="269"/>
      <c r="Q50" s="269"/>
      <c r="R50" s="269"/>
      <c r="S50" s="269"/>
      <c r="T50" s="269"/>
      <c r="U50" s="269"/>
      <c r="V50" s="269"/>
    </row>
    <row r="51" spans="2:22" ht="15" customHeight="1">
      <c r="B51" s="122" t="s">
        <v>370</v>
      </c>
      <c r="C51" s="121"/>
      <c r="D51" s="121"/>
      <c r="E51" s="121"/>
      <c r="F51" s="121"/>
      <c r="G51" s="121"/>
      <c r="H51" s="121"/>
    </row>
    <row r="52" spans="2:22" ht="15" customHeight="1">
      <c r="B52" s="122" t="s">
        <v>371</v>
      </c>
      <c r="C52" s="121"/>
      <c r="D52" s="121"/>
      <c r="E52" s="121"/>
      <c r="F52" s="121"/>
      <c r="G52" s="121"/>
      <c r="H52" s="121"/>
    </row>
    <row r="53" spans="2:22" ht="15" customHeight="1">
      <c r="B53" s="104"/>
      <c r="C53" s="104"/>
      <c r="D53" s="104"/>
      <c r="E53" s="104"/>
      <c r="F53" s="104"/>
      <c r="G53" s="104"/>
      <c r="H53" s="104"/>
    </row>
    <row r="54" spans="2:22" ht="15" customHeight="1">
      <c r="B54" s="104"/>
      <c r="C54" s="104"/>
      <c r="D54" s="104"/>
      <c r="E54" s="104"/>
      <c r="F54" s="104"/>
      <c r="G54" s="104"/>
      <c r="H54" s="104"/>
    </row>
    <row r="55" spans="2:22" ht="15" customHeight="1">
      <c r="B55" s="104"/>
      <c r="C55" s="104"/>
      <c r="D55" s="104"/>
      <c r="E55" s="104"/>
      <c r="F55" s="104"/>
      <c r="G55" s="104"/>
      <c r="H55" s="104"/>
    </row>
    <row r="56" spans="2:22" ht="15" customHeight="1">
      <c r="B56" s="104"/>
      <c r="C56" s="104"/>
      <c r="D56" s="104"/>
      <c r="E56" s="104"/>
      <c r="F56" s="104"/>
      <c r="G56" s="104"/>
      <c r="H56" s="104"/>
    </row>
    <row r="57" spans="2:22" ht="15" customHeight="1">
      <c r="B57" s="104"/>
      <c r="C57" s="104"/>
      <c r="D57" s="104"/>
      <c r="E57" s="104"/>
      <c r="F57" s="104"/>
      <c r="G57" s="104"/>
      <c r="H57" s="104"/>
    </row>
    <row r="58" spans="2:22" ht="15" customHeight="1">
      <c r="B58" s="104"/>
      <c r="C58" s="104"/>
      <c r="D58" s="104"/>
      <c r="E58" s="104"/>
      <c r="F58" s="104"/>
      <c r="G58" s="104"/>
      <c r="H58" s="104"/>
    </row>
    <row r="59" spans="2:22" ht="15" customHeight="1">
      <c r="B59" s="104"/>
      <c r="C59" s="104"/>
      <c r="D59" s="104"/>
      <c r="E59" s="104"/>
      <c r="F59" s="104"/>
      <c r="G59" s="104"/>
      <c r="H59" s="104"/>
    </row>
    <row r="60" spans="2:22" ht="15" customHeight="1">
      <c r="B60" s="104"/>
      <c r="C60" s="104"/>
      <c r="D60" s="104"/>
      <c r="E60" s="104"/>
      <c r="F60" s="104"/>
      <c r="G60" s="104"/>
      <c r="H60" s="104"/>
    </row>
    <row r="61" spans="2:22" ht="15" customHeight="1">
      <c r="B61" s="104"/>
      <c r="C61" s="104"/>
      <c r="D61" s="104"/>
      <c r="E61" s="104"/>
      <c r="F61" s="104"/>
      <c r="G61" s="104"/>
      <c r="H61" s="104"/>
    </row>
    <row r="62" spans="2:22" ht="15" customHeight="1">
      <c r="B62" s="104"/>
      <c r="C62" s="104"/>
      <c r="D62" s="104"/>
      <c r="E62" s="104"/>
      <c r="F62" s="104"/>
      <c r="G62" s="104"/>
      <c r="H62" s="104"/>
    </row>
    <row r="63" spans="2:22" ht="15" customHeight="1">
      <c r="B63" s="104"/>
      <c r="C63" s="104"/>
      <c r="D63" s="104"/>
      <c r="E63" s="104"/>
      <c r="F63" s="104"/>
      <c r="G63" s="104"/>
      <c r="H63" s="104"/>
    </row>
    <row r="64" spans="2:22" ht="15" customHeight="1">
      <c r="B64" s="104"/>
      <c r="C64" s="104"/>
      <c r="D64" s="104"/>
      <c r="E64" s="104"/>
      <c r="F64" s="104"/>
      <c r="G64" s="104"/>
      <c r="H64" s="104"/>
    </row>
    <row r="65" spans="2:8" ht="15" customHeight="1">
      <c r="B65" s="104"/>
      <c r="C65" s="104"/>
      <c r="D65" s="104"/>
      <c r="E65" s="104"/>
      <c r="F65" s="104"/>
      <c r="G65" s="104"/>
      <c r="H65" s="104"/>
    </row>
    <row r="66" spans="2:8" ht="15" customHeight="1">
      <c r="B66" s="104"/>
      <c r="C66" s="104"/>
      <c r="D66" s="104"/>
      <c r="E66" s="104"/>
      <c r="F66" s="104"/>
      <c r="G66" s="104"/>
      <c r="H66" s="104"/>
    </row>
    <row r="67" spans="2:8" ht="15" customHeight="1">
      <c r="B67" s="104"/>
      <c r="C67" s="104"/>
      <c r="D67" s="104"/>
      <c r="E67" s="104"/>
      <c r="F67" s="104"/>
      <c r="G67" s="104"/>
      <c r="H67" s="104"/>
    </row>
    <row r="68" spans="2:8" ht="15" customHeight="1">
      <c r="B68" s="104"/>
      <c r="C68" s="104"/>
      <c r="D68" s="104"/>
      <c r="E68" s="104"/>
      <c r="F68" s="104"/>
      <c r="G68" s="104"/>
      <c r="H68" s="104"/>
    </row>
    <row r="69" spans="2:8" ht="15" customHeight="1">
      <c r="B69" s="104"/>
      <c r="C69" s="104"/>
      <c r="D69" s="104"/>
      <c r="E69" s="104"/>
      <c r="F69" s="104"/>
      <c r="G69" s="104"/>
      <c r="H69" s="104"/>
    </row>
    <row r="70" spans="2:8" ht="15" customHeight="1">
      <c r="B70" s="104"/>
      <c r="C70" s="104"/>
      <c r="D70" s="104"/>
      <c r="E70" s="104"/>
      <c r="F70" s="104"/>
      <c r="G70" s="104"/>
      <c r="H70" s="104"/>
    </row>
    <row r="71" spans="2:8" ht="15" customHeight="1">
      <c r="B71" s="104"/>
      <c r="C71" s="104"/>
      <c r="D71" s="104"/>
      <c r="E71" s="104"/>
      <c r="F71" s="104"/>
      <c r="G71" s="104"/>
      <c r="H71" s="104"/>
    </row>
    <row r="72" spans="2:8" ht="15" customHeight="1">
      <c r="B72" s="104"/>
      <c r="C72" s="104"/>
      <c r="D72" s="104"/>
      <c r="E72" s="104"/>
      <c r="F72" s="104"/>
      <c r="G72" s="104"/>
      <c r="H72" s="104"/>
    </row>
    <row r="73" spans="2:8" ht="15" customHeight="1">
      <c r="B73" s="104"/>
      <c r="C73" s="104"/>
      <c r="D73" s="104"/>
      <c r="E73" s="104"/>
      <c r="F73" s="104"/>
      <c r="G73" s="104"/>
      <c r="H73" s="104"/>
    </row>
    <row r="74" spans="2:8" ht="15" customHeight="1">
      <c r="B74" s="104"/>
      <c r="C74" s="104"/>
      <c r="D74" s="104"/>
      <c r="E74" s="104"/>
      <c r="F74" s="104"/>
      <c r="G74" s="104"/>
      <c r="H74" s="104"/>
    </row>
  </sheetData>
  <mergeCells count="4">
    <mergeCell ref="B2:E2"/>
    <mergeCell ref="B48:V48"/>
    <mergeCell ref="B49:V49"/>
    <mergeCell ref="B50:V50"/>
  </mergeCells>
  <hyperlinks>
    <hyperlink ref="X2" location="Indice!A1" display="Voltar ao índice"/>
  </hyperlinks>
  <printOptions horizontalCentered="1"/>
  <pageMargins left="0.23622047244094491" right="0.23622047244094491" top="0.74803149606299213" bottom="0.74803149606299213" header="0.31496062992125984" footer="0.31496062992125984"/>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D18EA5-1E94-42BC-81A6-F195EE04A3E9}"/>
</file>

<file path=customXml/itemProps2.xml><?xml version="1.0" encoding="utf-8"?>
<ds:datastoreItem xmlns:ds="http://schemas.openxmlformats.org/officeDocument/2006/customXml" ds:itemID="{BB14C4BC-12A1-4548-962A-1FC01207C0D6}"/>
</file>

<file path=customXml/itemProps3.xml><?xml version="1.0" encoding="utf-8"?>
<ds:datastoreItem xmlns:ds="http://schemas.openxmlformats.org/officeDocument/2006/customXml" ds:itemID="{B76E2A03-C945-49FB-AEC0-07A3FE7BBC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Indice</vt:lpstr>
      <vt:lpstr>Q 1</vt:lpstr>
      <vt:lpstr>Q 2</vt:lpstr>
      <vt:lpstr>Q 3</vt:lpstr>
      <vt:lpstr>Q 4</vt:lpstr>
      <vt:lpstr>Q 5</vt:lpstr>
      <vt:lpstr>Q 6</vt:lpstr>
      <vt:lpstr>Q 7</vt:lpstr>
      <vt:lpstr>Q 8</vt:lpstr>
      <vt:lpstr>Q 9</vt:lpstr>
      <vt:lpstr>Indice!Print_Area</vt:lpstr>
      <vt:lpstr>'Q 1'!Print_Area</vt:lpstr>
      <vt:lpstr>'Q 2'!Print_Area</vt:lpstr>
      <vt:lpstr>'Q 3'!Print_Area</vt:lpstr>
      <vt:lpstr>'Q 4'!Print_Area</vt:lpstr>
      <vt:lpstr>'Q 5'!Print_Area</vt:lpstr>
      <vt:lpstr>'Q 6'!Print_Area</vt:lpstr>
      <vt:lpstr>'Q 7'!Print_Area</vt:lpstr>
      <vt:lpstr>'Q 8'!Print_Area</vt:lpstr>
      <vt:lpstr>'Q 9'!Print_Area</vt:lpstr>
      <vt:lpstr>'Q 8'!Print_Titles</vt:lpstr>
    </vt:vector>
  </TitlesOfParts>
  <Company>Millennium BCP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FERNANDES PINTO DE ALMEIDA DA COSTA</dc:creator>
  <cp:lastModifiedBy>MillenniumBcp</cp:lastModifiedBy>
  <cp:lastPrinted>2018-06-05T12:42:03Z</cp:lastPrinted>
  <dcterms:created xsi:type="dcterms:W3CDTF">2018-04-27T09:24:02Z</dcterms:created>
  <dcterms:modified xsi:type="dcterms:W3CDTF">2018-09-20T14:11:15Z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0x0101004A9918BE4EF40F4AA4F6D1DF5575E2EC</vt:lpwstr>
  </property>
  <property fmtid="{D5CDD505-2E9C-101B-9397-08002B2CF9AE}" pid="3" name="Order">
    <vt:r8>349700</vt:r8>
  </property>
  <property fmtid="{D5CDD505-2E9C-101B-9397-08002B2CF9AE}" pid="4" name="TemplateUrl">
    <vt:lpwstr/>
  </property>
  <property fmtid="{D5CDD505-2E9C-101B-9397-08002B2CF9AE}" pid="5" name="_SourceUrl">
    <vt:lpwstr/>
  </property>
  <property fmtid="{D5CDD505-2E9C-101B-9397-08002B2CF9AE}" pid="6" name="xd_Signature">
    <vt:bool>false</vt:bool>
  </property>
  <property fmtid="{D5CDD505-2E9C-101B-9397-08002B2CF9AE}" pid="7" name="xd_ProgID">
    <vt:lpwstr/>
  </property>
  <property fmtid="{D5CDD505-2E9C-101B-9397-08002B2CF9AE}" pid="8" name="_MarkAsFinal">
    <vt:bool>true</vt:bool>
  </property>
</Properties>
</file>