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A146FBBC-FB0A-495E-9666-4FF89B7E0DBC}" xr6:coauthVersionLast="45" xr6:coauthVersionMax="45" xr10:uidLastSave="{00000000-0000-0000-0000-000000000000}"/>
  <bookViews>
    <workbookView xWindow="-120" yWindow="-120" windowWidth="29040" windowHeight="15840" tabRatio="809" xr2:uid="{00000000-000D-0000-FFFF-FFFF00000000}"/>
  </bookViews>
  <sheets>
    <sheet name="Índice" sheetId="103" r:id="rId1"/>
    <sheet name="1" sheetId="1" r:id="rId2"/>
    <sheet name="2" sheetId="2" r:id="rId3"/>
    <sheet name="3" sheetId="151" r:id="rId4"/>
    <sheet name="4" sheetId="141" r:id="rId5"/>
    <sheet name="5" sheetId="90" r:id="rId6"/>
    <sheet name="6" sheetId="32" r:id="rId7"/>
    <sheet name="7" sheetId="152" r:id="rId8"/>
    <sheet name="8" sheetId="108" r:id="rId9"/>
    <sheet name="9" sheetId="109" r:id="rId10"/>
    <sheet name="10" sheetId="129" r:id="rId11"/>
    <sheet name="11" sheetId="149" r:id="rId12"/>
  </sheets>
  <externalReferences>
    <externalReference r:id="rId13"/>
    <externalReference r:id="rId14"/>
  </externalReferences>
  <definedNames>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1">'11'!$B$1:$C$6</definedName>
    <definedName name="TRNR_5cc1995c6b1841c191dff95400c25a5f_123_1" localSheetId="11" hidden="1">#REF!</definedName>
    <definedName name="TRNR_5cc1995c6b1841c191dff95400c25a5f_123_1" localSheetId="7" hidden="1">#REF!</definedName>
    <definedName name="TRNR_5cc1995c6b1841c191dff95400c25a5f_123_1" hidden="1">#REF!</definedName>
    <definedName name="TRNR_8c384ad4934f4b269980f3c3194c1461_37_1" localSheetId="11" hidden="1">#REF!</definedName>
    <definedName name="TRNR_8c384ad4934f4b269980f3c3194c1461_37_1" localSheetId="7" hidden="1">#REF!</definedName>
    <definedName name="TRNR_8c384ad4934f4b269980f3c3194c1461_37_1" hidden="1">#REF!</definedName>
    <definedName name="TRNR_f6ed9ba0ccd54407905b765622a1c5f4_363_1" localSheetId="11" hidden="1">#REF!</definedName>
    <definedName name="TRNR_f6ed9ba0ccd54407905b765622a1c5f4_363_1" localSheetId="7" hidden="1">#REF!</definedName>
    <definedName name="TRNR_f6ed9ba0ccd54407905b765622a1c5f4_363_1" hidden="1">#REF!</definedName>
    <definedName name="Uni">'[1]Nota Pensões 201512'!$M$3</definedName>
    <definedName name="Uni_2013" localSheetId="11">'[2]Notas 48 - 50AVersão PT'!#REF!</definedName>
    <definedName name="Uni_2013" localSheetId="7">'[2]Notas 48 - 50AVersão PT'!#REF!</definedName>
    <definedName name="Uni_2013">'[2]Notas 48 - 50AVersão PT'!#REF!</definedName>
    <definedName name="Uni_2014" localSheetId="11">'[2]Notas 48 - 50AVersão PT'!#REF!</definedName>
    <definedName name="Uni_2014" localSheetId="7">'[2]Notas 48 - 50AVersão PT'!#REF!</definedName>
    <definedName name="Uni_2014">'[2]Notas 48 - 50AVersão PT'!#REF!</definedName>
    <definedName name="xxx" localSheetId="11" hidden="1">#REF!</definedName>
    <definedName name="xxx" localSheetId="7" hidden="1">#REF!</definedName>
    <definedName name="xxx"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49" l="1"/>
</calcChain>
</file>

<file path=xl/sharedStrings.xml><?xml version="1.0" encoding="utf-8"?>
<sst xmlns="http://schemas.openxmlformats.org/spreadsheetml/2006/main" count="440" uniqueCount="347">
  <si>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</si>
  <si>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</si>
  <si>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</si>
  <si>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</si>
  <si>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</si>
  <si>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</si>
  <si>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</si>
  <si>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</si>
  <si>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</si>
  <si>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</si>
  <si>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</si>
  <si>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</si>
  <si>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</si>
  <si>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</si>
  <si>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</si>
  <si>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</si>
  <si>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</si>
  <si>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</si>
  <si>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</si>
  <si>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</si>
  <si>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</si>
  <si>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</si>
  <si>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</si>
  <si>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</si>
  <si>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</si>
  <si>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</si>
  <si>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</si>
  <si>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</si>
  <si>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</si>
  <si>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</si>
  <si>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</si>
  <si>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</si>
  <si>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</si>
  <si>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</si>
  <si>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</si>
  <si>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</si>
  <si>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</si>
  <si>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</si>
  <si>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</si>
  <si>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</si>
  <si>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</si>
  <si>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</si>
  <si>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</si>
  <si>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</si>
  <si>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</si>
  <si>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</si>
  <si>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</si>
  <si>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</si>
  <si>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</si>
  <si>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</si>
  <si>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</si>
  <si>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</si>
  <si>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</si>
  <si>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</si>
  <si>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</si>
  <si>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</si>
  <si>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</si>
  <si>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</si>
  <si>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</si>
  <si>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</si>
  <si>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</si>
  <si>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</si>
  <si>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</si>
  <si>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</si>
  <si>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</si>
  <si>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</si>
  <si>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</si>
  <si>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</si>
  <si>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</si>
  <si>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</si>
  <si>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</si>
  <si>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</si>
  <si>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</si>
  <si>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</si>
  <si>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</si>
  <si>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</si>
  <si>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EU 14b</t>
  </si>
  <si>
    <t>EU 14c</t>
  </si>
  <si>
    <t>EU 14d</t>
  </si>
  <si>
    <t>EU 14e</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</si>
  <si>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</si>
  <si>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</si>
  <si>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</si>
  <si>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</si>
  <si>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</si>
  <si>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</si>
  <si>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</si>
  <si>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</si>
  <si>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</si>
  <si>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</si>
  <si>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f</t>
  </si>
  <si>
    <t>g</t>
  </si>
  <si>
    <t>h</t>
  </si>
  <si>
    <t>Risco operacional</t>
  </si>
  <si>
    <t>Fundos próprios de nível 1</t>
  </si>
  <si>
    <t>2a</t>
  </si>
  <si>
    <t>Modelo EU LIQ1 — Informação quantitativa sobre o rácio de cobertura de liquidez (LCR)</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</si>
  <si>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</si>
  <si>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</si>
  <si>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</si>
  <si>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</si>
  <si>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</si>
  <si>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</si>
  <si>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</si>
  <si>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</si>
  <si>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</si>
  <si>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</si>
  <si>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</si>
  <si>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</si>
  <si>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</si>
  <si>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</si>
  <si>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</si>
  <si>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</si>
  <si>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</si>
  <si>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</si>
  <si>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</si>
  <si>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</si>
  <si>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</si>
  <si>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</si>
  <si>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</si>
  <si>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</si>
  <si>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</si>
  <si>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 xml:space="preserve">VALOR AJUSTADO TOTAL </t>
  </si>
  <si>
    <t>EU-21</t>
  </si>
  <si>
    <t>RESERVA DE LIQUIDEZ</t>
  </si>
  <si>
    <t>TOTAL DE SAÍDAS DE CAIXA LÍQUIDAS</t>
  </si>
  <si>
    <t>RÁCIO DE COBERTURA DE LIQUIDEZ</t>
  </si>
  <si>
    <t>RWA</t>
  </si>
  <si>
    <t>TOTAL</t>
  </si>
  <si>
    <t>Outros</t>
  </si>
  <si>
    <t xml:space="preserve">Modelo EU CR8 – Declarações de fluxos de RWEA relativos a exposições ao risco de crédito de acordo com o método IRB </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</si>
  <si>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</si>
  <si>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</si>
  <si>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</si>
  <si>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</si>
  <si>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</si>
  <si>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</si>
  <si>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</si>
  <si>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</si>
  <si>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</si>
  <si>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</si>
  <si>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CCR7 – Declarações de fluxos de RWEA das exposições ao CCR de acordo com o método IMM</t>
  </si>
  <si>
    <t>RWEA</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</si>
  <si>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</si>
  <si>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</si>
  <si>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</si>
  <si>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</si>
  <si>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</si>
  <si>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</si>
  <si>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</si>
  <si>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</si>
  <si>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</si>
  <si>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</si>
  <si>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</si>
  <si>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</si>
  <si>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</si>
  <si>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</si>
  <si>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</si>
  <si>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</si>
  <si>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</si>
  <si>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</si>
  <si>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</si>
  <si>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</si>
  <si>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</si>
  <si>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</si>
  <si>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</si>
  <si>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</si>
  <si>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</si>
  <si>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</si>
  <si>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</si>
  <si>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</si>
  <si>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</si>
  <si>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</si>
  <si>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Rácios de Fundos próprios (em percentagem do montante da exposição ponderada pelo risco)</t>
  </si>
  <si>
    <t>Voltar ao Índice</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</si>
  <si>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</si>
  <si>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</si>
  <si>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</si>
  <si>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</si>
  <si>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</si>
  <si>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</si>
  <si>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</si>
  <si>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</si>
  <si>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</si>
  <si>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</si>
  <si>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</si>
  <si>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</si>
  <si>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</si>
  <si>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</si>
  <si>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</si>
  <si>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</si>
  <si>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</si>
  <si>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</si>
  <si>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</si>
  <si>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</si>
  <si>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</si>
  <si>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</si>
  <si>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</si>
  <si>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</si>
  <si>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</si>
  <si>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</si>
  <si>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</si>
  <si>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</si>
  <si>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</si>
  <si>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</si>
  <si>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</si>
  <si>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</si>
  <si>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</si>
  <si>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</si>
  <si>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</si>
  <si>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</si>
  <si>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</si>
  <si>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</si>
  <si>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</si>
  <si>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</si>
  <si>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</si>
  <si>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</si>
  <si>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</si>
  <si>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</si>
  <si>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</si>
  <si>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</si>
  <si>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</si>
  <si>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</si>
  <si>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</si>
  <si>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</si>
  <si>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</si>
  <si>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</si>
  <si>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</si>
  <si>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</si>
  <si>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</si>
  <si>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</si>
  <si>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</si>
  <si>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</si>
  <si>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</si>
  <si>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</si>
  <si>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</si>
  <si>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</si>
  <si>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</si>
  <si>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</si>
  <si>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</si>
  <si>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</si>
  <si>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</si>
  <si>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</si>
  <si>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</si>
  <si>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</si>
  <si>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</si>
  <si>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</si>
  <si>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</si>
  <si>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</si>
  <si>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</si>
  <si>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</si>
  <si>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</si>
  <si>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</si>
  <si>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</si>
  <si>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</si>
  <si>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</si>
  <si>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</si>
  <si>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</si>
  <si>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</si>
  <si>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Informação quantitativa sobre o rácio de cobertura de liquidez (LCR)</t>
  </si>
  <si>
    <t xml:space="preserve">Declarações de fluxos de RWEA relativos a exposições ao risco de crédito de acordo com o método IRB </t>
  </si>
  <si>
    <t>Declarações de fluxos de RWEA das exposições ao CCR de acordo com o método IMM</t>
  </si>
  <si>
    <t>Declarações de fluxos de RWEA para os riscos de mercado de acordo com o método IMA</t>
  </si>
  <si>
    <t>Modelos ITS 2020/04</t>
  </si>
  <si>
    <t>Milhares de euros</t>
  </si>
  <si>
    <t xml:space="preserve">EU OV1 </t>
  </si>
  <si>
    <t xml:space="preserve">EU KM1 </t>
  </si>
  <si>
    <t xml:space="preserve">EU CCR7 </t>
  </si>
  <si>
    <t xml:space="preserve">EU CR8 </t>
  </si>
  <si>
    <t>EU MR2-B</t>
  </si>
  <si>
    <t xml:space="preserve">EU LIQ1 </t>
  </si>
  <si>
    <t>30 Jun 2021</t>
  </si>
  <si>
    <t>31 Mar 2021</t>
  </si>
  <si>
    <t>Rácio de Cobertura de Liquidez (*)</t>
  </si>
  <si>
    <t>Rácio de Financiamento Estável Líquido (NSFR) (**)</t>
  </si>
  <si>
    <t>* Liquidity coverage ratio é a média das observações de final de mês dos últimos 12 meses em cada trimestre</t>
  </si>
  <si>
    <t>** NSFR nos períodos T-1 a T-4 é calculado de acordo com os padrões BCBS</t>
  </si>
  <si>
    <t>Âmbito de consolidação: consolidado</t>
  </si>
  <si>
    <t>31 Dez 2020</t>
  </si>
  <si>
    <t>30 Set 2020</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</si>
  <si>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</si>
  <si>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</si>
  <si>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</si>
  <si>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</si>
  <si>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</si>
  <si>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</si>
  <si>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</si>
  <si>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</si>
  <si>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</si>
  <si>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</si>
  <si>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</si>
  <si>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Divulgação de Disciplina de Mercado Setembro 2021</t>
  </si>
  <si>
    <t>(Milhares de euros)</t>
  </si>
  <si>
    <t>Fundos Próprios de nível 1</t>
  </si>
  <si>
    <t>Exposição total</t>
  </si>
  <si>
    <t xml:space="preserve">EU LIQB </t>
  </si>
  <si>
    <t>Rácio alavancagem</t>
  </si>
  <si>
    <t>Rácio de alavancagem em 30 de setembro de 2021</t>
  </si>
  <si>
    <t>31 set 21</t>
  </si>
  <si>
    <t>30 Set 2021</t>
  </si>
  <si>
    <t>T-3
(31/12/2020)</t>
  </si>
  <si>
    <t>T-2
(31/03/2021)</t>
  </si>
  <si>
    <t>T-1 
(30/06/2021)</t>
  </si>
  <si>
    <t>T
(30/09/2021)</t>
  </si>
  <si>
    <t xml:space="preserve">Nota: 
Os rácios de 2021 não incluem os resultados líquidos acumulados, pelo que os valores apresentados no quadro acima são diferentes dos Reportes de 2021. </t>
  </si>
  <si>
    <t>-</t>
  </si>
  <si>
    <t>Table EU LIQB  on qualitative information on LCR, which complements template EU LIQ1.</t>
  </si>
  <si>
    <t>in accordance with Article 451a(2) CRR</t>
  </si>
  <si>
    <t>Row number</t>
  </si>
  <si>
    <t>(a)</t>
  </si>
  <si>
    <t>Explicações sobre os principais fatores determinantes dos resultados do cálculo do LCR e sobre a evolução do contributo dos elementos utilizados no cálculo do LCR ao longo do tempo</t>
  </si>
  <si>
    <t>O LCR do Grupo em setembro de 2021 situou-se em 264%, confortavelmente acima dos requisitos internos e regulamentares, suportado por carteiras de ativos de elevada liquidez em montante compatível com uma gestão prudente da liquidez de curto prazo do Grupo. Os principais impulsionadores têm sido a sólida base estável de depósitos de retalho e uma menor dependência de financiamento de curto prazo e necessidades estruturais de refinanciamento do WSF.</t>
  </si>
  <si>
    <t>(b)</t>
  </si>
  <si>
    <t>Explicações sobre a evolução do LCR ao longo do tempo</t>
  </si>
  <si>
    <t>O desempenho do LCR Grupo apresentou uma tendência ascendente no primeiro semestre de 2021, mantendo os níveis de cobertura estáveis ​​desde então, apontando no final do trimestre para uma ligeira redução impulsionada pela alocação de liquidez à evolução da atividade comercial.</t>
  </si>
  <si>
    <t>(c)</t>
  </si>
  <si>
    <t>Explicações sobre a concentração efetiva das fontes de financiamento</t>
  </si>
  <si>
    <t>As operações do Grupo BCP assentam essencialmente em depósitos de retalho como fonte fundamental de financiamento, o que tem demonstrado uma estabilidade comprovada ao longo dos anos, mesmo em contextos de stress. Os depósitos de retalho são complementados por outros depósitos constituídos por entidades financeiras e grandes empresas, frequentemente no âmbito de relações operacionais, com os principais depositantes a apresentarem níveis de concentração baixos e decrescentes nos últimos anos. A diversificação da estrutura de financiamento, envolvendo também maturidades mais longas, é efectuada através do mercado de WSF, quer com garantia (ex. T LTRO do BCE, obrigações hipotecárias colocadas no mercado), ou não (dívida sénior e subordinada, que também concorrem, em parte, para o capital regulamentar).</t>
  </si>
  <si>
    <t>(d)</t>
  </si>
  <si>
    <t>O buffer de liquidez do Grupo consiste em depósitos de bancos centrais, títulos de dívida pública emitidos por países europeus e títulos corporate. A maioria do buffer de liquidez qualifica-se como títulos de Nível 1 segundo as regras de LCR e são definidos como Ativos Líquidos de Elevada Qualidade (“HQLA”). O Grupo BCP tem uma reserva de liquidez adicional composta por não HQLA elegíveis para bancos centrais (obrigações hipotecárias próprias e listas de crédito), que se encontram disponíveis para utilização imediata como colateral para obtenção de financiamento adicional junto do BCE e recompra de mercado. O Banco monitoriza vários níveis de limite internos acima do requerido regulamentar de forma a minimizar o risco operacional e garantir que a reserva de liquidez é adequada para uma gestão prudente da liquidez de curto prazo do Grupo.</t>
  </si>
  <si>
    <t>(e)</t>
  </si>
  <si>
    <t>Exposições sobre derivados e potenciais acionamentos de caução</t>
  </si>
  <si>
    <t>As operações de derivados realizadas pelo Grupo BCP são essencialmente definidas ao abrigo de contratos de garantia que asseguram a cobertura do risco de mercado dessas operações. As entidades do Grupo incluem o risco de liquidez, considerando os impactos de um cenário de mercado adverso que acarreta alterações nos valores de mercado dos derivados, criando necessidades adicionais de liquidez devido às necessidades de cobertura / reposição de garantias. Na abordagem LCR, essa necessidade de liquidez adicional é determinada pela observação histórica da variação líquida mais significativa (entre os valores a receber e a pagar) nessas garantias, no sentido de um aumento no uso de liquidez por essas garantias em intervalos de 30 dias corridos, nos últimos 24 meses.</t>
  </si>
  <si>
    <t>(f)</t>
  </si>
  <si>
    <t>Incongruência de divisas no LCR</t>
  </si>
  <si>
    <t>O Grupo BCP possui um montante significativo de financiamento obtido em zlotys (PLN), maioritariamente obtido pela subsidiária na Polónia e que representa cerca de 23% do financiamento total do Grupo. O índice de cobertura de liquidez em PLN está significativamente acima dos 100% exigidos (LCR "PLN" em setembro de 2021 é de 183%).</t>
  </si>
  <si>
    <t>(g)</t>
  </si>
  <si>
    <t>Outros elementos, no cálculo do LCR, que não figuram no modelo para a divulgação do LCR mas que a instituição considera relevantes para o seu perfil de liquidez</t>
  </si>
  <si>
    <t>Nenhum item relevante no cálculo de LCR foi excluido do modelo de divulgação do LCR</t>
  </si>
  <si>
    <t xml:space="preserve">Qualitative information </t>
  </si>
  <si>
    <t>Descrição pormenorizada da composição da reserva de liquidez da instituição</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</si>
  <si>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</si>
  <si>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</si>
  <si>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</si>
  <si>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</si>
  <si>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</si>
  <si>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</si>
  <si>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</si>
  <si>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</si>
  <si>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</si>
  <si>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</si>
  <si>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</si>
  <si>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máximo de 90 %</t>
  </si>
  <si>
    <t>EU-20c</t>
  </si>
  <si>
    <t>Entradas Sujeitas ao limite máximo de 75 %</t>
  </si>
  <si>
    <t>Informação qualitativa sobre o rácio de cobertura de liquidez (LCR)</t>
  </si>
  <si>
    <t>Método IMM não aplicável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</si>
</sst>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0.0%"/>
    <numFmt numFmtId="165" formatCode="#,##0\ \ "/>
    <numFmt numFmtId="166" formatCode="#,##0_ ;\-#,##0\ "/>
  </numFmts>
  <fonts count="68">
    <font>
      <sz val="11"/>
      <color theme="1"/>
      <name val="Calibri"/>
      <family val="2"/>
      <scheme val="minor"/>
    </font>
    <font>
      <sz val="11"/>
      <color theme="1"/>
      <name val="Trebuchet MS"/>
      <family val="2"/>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0"/>
      <name val="FocoMbcp"/>
      <family val="2"/>
    </font>
    <font>
      <b/>
      <sz val="14"/>
      <color rgb="FFD1005D"/>
      <name val="FocoMbcp"/>
      <family val="2"/>
    </font>
    <font>
      <sz val="11"/>
      <color theme="1"/>
      <name val="FocoMbcp"/>
      <family val="2"/>
    </font>
    <font>
      <sz val="11"/>
      <color rgb="FF000000"/>
      <name val="FocoMbcp"/>
      <family val="2"/>
    </font>
    <font>
      <sz val="10"/>
      <color theme="1"/>
      <name val="FocoMbcp"/>
      <family val="2"/>
    </font>
    <font>
      <b/>
      <sz val="10"/>
      <color theme="1"/>
      <name val="FocoMbcp"/>
      <family val="2"/>
    </font>
    <font>
      <b/>
      <sz val="10"/>
      <color rgb="FFD1005D"/>
      <name val="FocoMbcp"/>
      <family val="2"/>
    </font>
    <font>
      <b/>
      <sz val="8"/>
      <color theme="1"/>
      <name val="FocoMbcp"/>
      <family val="2"/>
    </font>
    <font>
      <sz val="8"/>
      <color theme="1"/>
      <name val="FocoMbcp"/>
      <family val="2"/>
    </font>
    <font>
      <sz val="8"/>
      <name val="FocoMbcp"/>
      <family val="2"/>
    </font>
    <font>
      <b/>
      <sz val="12"/>
      <color rgb="FF000000"/>
      <name val="FocoMbcp"/>
      <family val="2"/>
    </font>
    <font>
      <b/>
      <sz val="16"/>
      <color theme="1"/>
      <name val="FocoMbcp"/>
      <family val="2"/>
    </font>
    <font>
      <b/>
      <sz val="12"/>
      <color theme="1"/>
      <name val="FocoMbcp"/>
      <family val="2"/>
    </font>
    <font>
      <sz val="8"/>
      <color rgb="FFFF0000"/>
      <name val="FocoMbcp"/>
      <family val="2"/>
    </font>
    <font>
      <b/>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indexed="9"/>
      <name val="FocoMbcp"/>
      <family val="2"/>
    </font>
    <font>
      <sz val="9"/>
      <color theme="1" tint="0.34998626667073579"/>
      <name val="FocoMbcp"/>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i/>
      <sz val="10"/>
      <color rgb="FF575756"/>
      <name val="FocoMbcp"/>
      <family val="2"/>
    </font>
    <font>
      <sz val="10"/>
      <color rgb="FF575756"/>
      <name val="FocoMbcp"/>
      <family val="2"/>
    </font>
    <font>
      <sz val="10"/>
      <color rgb="FF575756"/>
      <name val="FocoMbcp Light"/>
      <family val="2"/>
    </font>
    <font>
      <b/>
      <sz val="22"/>
      <color rgb="FFD1005D"/>
      <name val="FocoMbcp"/>
      <family val="2"/>
    </font>
    <font>
      <b/>
      <sz val="12"/>
      <color rgb="FFD1005D"/>
      <name val="FocoMbcp"/>
      <family val="2"/>
    </font>
    <font>
      <b/>
      <sz val="12"/>
      <color theme="1" tint="0.499984740745262"/>
      <name val="FocoMbcp"/>
      <family val="2"/>
    </font>
    <font>
      <i/>
      <sz val="10"/>
      <color rgb="FF575756"/>
      <name val="FocoMbcp"/>
      <family val="2"/>
    </font>
    <font>
      <i/>
      <sz val="11"/>
      <color rgb="FF575756"/>
      <name val="FocoMbcp"/>
      <family val="2"/>
    </font>
    <font>
      <b/>
      <sz val="11"/>
      <color rgb="FF575756"/>
      <name val="FocoMbcp"/>
      <family val="2"/>
    </font>
    <font>
      <u/>
      <sz val="8"/>
      <color rgb="FF575756"/>
      <name val="FocoMbcp"/>
      <family val="2"/>
    </font>
    <font>
      <b/>
      <sz val="8"/>
      <color rgb="FFD1005D"/>
      <name val="FocoMbcp"/>
      <family val="2"/>
    </font>
    <font>
      <sz val="10"/>
      <color rgb="FF575756"/>
      <name val="Arial"/>
      <family val="2"/>
    </font>
    <font>
      <u/>
      <sz val="10"/>
      <color rgb="FF575756"/>
      <name val="FocoMbcp"/>
      <family val="2"/>
    </font>
    <font>
      <sz val="8"/>
      <color theme="1" tint="0.34998626667073579"/>
      <name val="FocoMbcp"/>
      <family val="2"/>
    </font>
    <font>
      <b/>
      <sz val="7.5"/>
      <color rgb="FF575756"/>
      <name val="FocoMbcp"/>
      <family val="2"/>
    </font>
    <font>
      <sz val="9"/>
      <color rgb="FF575756"/>
      <name val="FocoMbcp Light"/>
      <family val="2"/>
    </font>
    <font>
      <sz val="10"/>
      <name val="Arial"/>
    </font>
    <font>
      <sz val="8"/>
      <color rgb="FF575756"/>
      <name val="FocoMbcp Light"/>
      <family val="2"/>
    </font>
    <font>
      <u/>
      <sz val="11"/>
      <color rgb="FFD1005D"/>
      <name val="Calibri"/>
      <family val="2"/>
      <scheme val="minor"/>
    </font>
    <font>
      <sz val="12"/>
      <color theme="1"/>
      <name val="FocoMbcp"/>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BFBFB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medium">
        <color rgb="FFD1005D"/>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D1005D"/>
      </bottom>
      <diagonal/>
    </border>
    <border>
      <left/>
      <right/>
      <top style="medium">
        <color rgb="FFD1005D"/>
      </top>
      <bottom style="thin">
        <color rgb="FFBFBFBF"/>
      </bottom>
      <diagonal/>
    </border>
    <border>
      <left/>
      <right/>
      <top style="medium">
        <color rgb="FFD1005D"/>
      </top>
      <bottom style="thin">
        <color rgb="FFD1005D"/>
      </bottom>
      <diagonal/>
    </border>
    <border>
      <left/>
      <right/>
      <top style="thin">
        <color rgb="FFBFBFBF"/>
      </top>
      <bottom style="thin">
        <color rgb="FFD1005D"/>
      </bottom>
      <diagonal/>
    </border>
    <border>
      <left/>
      <right/>
      <top/>
      <bottom style="dotted">
        <color rgb="FFD1005D"/>
      </bottom>
      <diagonal/>
    </border>
    <border>
      <left/>
      <right/>
      <top style="dotted">
        <color rgb="FFD1005D"/>
      </top>
      <bottom style="thin">
        <color rgb="FFD1005D"/>
      </bottom>
      <diagonal/>
    </border>
    <border>
      <left/>
      <right/>
      <top style="thin">
        <color rgb="FFBFBFBF"/>
      </top>
      <bottom style="thick">
        <color rgb="FFD1005D"/>
      </bottom>
      <diagonal/>
    </border>
    <border>
      <left/>
      <right/>
      <top/>
      <bottom style="thick">
        <color rgb="FFD1005D"/>
      </bottom>
      <diagonal/>
    </border>
    <border>
      <left/>
      <right style="thin">
        <color indexed="64"/>
      </right>
      <top style="thin">
        <color indexed="64"/>
      </top>
      <bottom style="thin">
        <color indexed="64"/>
      </bottom>
      <diagonal/>
    </border>
  </borders>
  <cellStyleXfs count="34">
    <xf numFmtId="0" fontId="0" fillId="0" borderId="0"/>
    <xf numFmtId="0" fontId="3" fillId="2" borderId="2" applyNumberFormat="0" applyFill="0" applyBorder="0" applyAlignment="0" applyProtection="0">
      <alignment horizontal="left"/>
    </xf>
    <xf numFmtId="0" fontId="4" fillId="0" borderId="0">
      <alignment vertical="center"/>
    </xf>
    <xf numFmtId="0" fontId="4" fillId="0" borderId="0">
      <alignment vertical="center"/>
    </xf>
    <xf numFmtId="0" fontId="5" fillId="0" borderId="0" applyNumberFormat="0" applyFill="0" applyBorder="0" applyAlignment="0" applyProtection="0"/>
    <xf numFmtId="3" fontId="4" fillId="3" borderId="1" applyFont="0">
      <alignment horizontal="right" vertical="center"/>
      <protection locked="0"/>
    </xf>
    <xf numFmtId="0" fontId="6" fillId="0" borderId="0" applyNumberFormat="0" applyFill="0" applyBorder="0" applyAlignment="0" applyProtection="0"/>
    <xf numFmtId="9" fontId="7" fillId="0" borderId="0" applyFont="0" applyFill="0" applyBorder="0" applyAlignment="0" applyProtection="0"/>
    <xf numFmtId="0" fontId="8" fillId="0" borderId="0"/>
    <xf numFmtId="0" fontId="4" fillId="0" borderId="0"/>
    <xf numFmtId="0" fontId="4" fillId="0" borderId="0"/>
    <xf numFmtId="0" fontId="7" fillId="0" borderId="0"/>
    <xf numFmtId="0" fontId="25" fillId="0" borderId="0" applyNumberFormat="0" applyFill="0" applyBorder="0" applyAlignment="0" applyProtection="0"/>
    <xf numFmtId="0" fontId="28" fillId="0" borderId="0" applyNumberFormat="0" applyFill="0" applyBorder="0" applyProtection="0">
      <alignment vertical="top" wrapText="1"/>
    </xf>
    <xf numFmtId="0" fontId="7" fillId="0" borderId="0"/>
    <xf numFmtId="0" fontId="4"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0" fillId="0" borderId="0"/>
    <xf numFmtId="9" fontId="7" fillId="0" borderId="0" applyFont="0" applyFill="0" applyBorder="0" applyAlignment="0" applyProtection="0"/>
    <xf numFmtId="0" fontId="2" fillId="0" borderId="0"/>
    <xf numFmtId="0" fontId="2" fillId="0" borderId="0"/>
    <xf numFmtId="0" fontId="41" fillId="0" borderId="0"/>
    <xf numFmtId="0" fontId="40" fillId="0" borderId="0"/>
    <xf numFmtId="0" fontId="2" fillId="0" borderId="0"/>
    <xf numFmtId="0" fontId="42" fillId="0" borderId="0" applyNumberFormat="0" applyFill="0" applyBorder="0" applyAlignment="0" applyProtection="0"/>
    <xf numFmtId="9" fontId="2" fillId="0" borderId="0" applyFont="0" applyFill="0" applyBorder="0" applyAlignment="0" applyProtection="0"/>
    <xf numFmtId="0" fontId="43" fillId="2" borderId="3" applyFont="0" applyBorder="0">
      <alignment horizontal="center" wrapText="1"/>
    </xf>
    <xf numFmtId="43" fontId="7" fillId="0" borderId="0" applyFont="0" applyFill="0" applyBorder="0" applyAlignment="0" applyProtection="0"/>
    <xf numFmtId="0" fontId="4" fillId="0" borderId="0"/>
    <xf numFmtId="0" fontId="64" fillId="0" borderId="0"/>
    <xf numFmtId="0" fontId="1" fillId="0" borderId="0"/>
  </cellStyleXfs>
  <cellXfs count="313">
    <xf numFmtId="0" fontId="0" fillId="0" borderId="0" xfId="0"/>
    <xf numFmtId="0" fontId="10" fillId="0" borderId="0" xfId="0" applyFont="1"/>
    <xf numFmtId="0" fontId="11" fillId="0" borderId="0" xfId="0" applyFont="1"/>
    <xf numFmtId="0" fontId="12" fillId="0" borderId="0" xfId="0" applyFont="1"/>
    <xf numFmtId="0" fontId="18" fillId="0" borderId="0" xfId="0" applyFont="1" applyAlignment="1">
      <alignment vertical="center"/>
    </xf>
    <xf numFmtId="0" fontId="20" fillId="0" borderId="0" xfId="0" applyFont="1" applyAlignment="1">
      <alignment vertical="center"/>
    </xf>
    <xf numFmtId="0" fontId="13" fillId="6" borderId="0" xfId="0" applyFont="1" applyFill="1" applyAlignment="1">
      <alignment vertical="center" wrapText="1"/>
    </xf>
    <xf numFmtId="0" fontId="21" fillId="0" borderId="0" xfId="0" applyFont="1" applyAlignment="1">
      <alignment wrapText="1"/>
    </xf>
    <xf numFmtId="0" fontId="11" fillId="0" borderId="0" xfId="0" applyFont="1" applyAlignment="1">
      <alignment vertical="center"/>
    </xf>
    <xf numFmtId="0" fontId="22" fillId="0" borderId="0" xfId="0" applyFont="1" applyAlignment="1">
      <alignment vertical="center" wrapText="1"/>
    </xf>
    <xf numFmtId="0" fontId="19" fillId="7" borderId="0" xfId="15" applyFont="1" applyFill="1"/>
    <xf numFmtId="0" fontId="4" fillId="0" borderId="0" xfId="15"/>
    <xf numFmtId="0" fontId="24" fillId="0" borderId="0" xfId="15" applyFont="1" applyAlignment="1">
      <alignment horizontal="left" vertical="center"/>
    </xf>
    <xf numFmtId="6" fontId="30" fillId="0" borderId="0" xfId="15" applyNumberFormat="1" applyFont="1" applyAlignment="1">
      <alignment horizontal="right" vertical="center"/>
    </xf>
    <xf numFmtId="0" fontId="10" fillId="0" borderId="0" xfId="15" applyFont="1" applyAlignment="1">
      <alignment vertical="center"/>
    </xf>
    <xf numFmtId="3" fontId="10" fillId="0" borderId="0" xfId="15" applyNumberFormat="1" applyFont="1" applyAlignment="1">
      <alignment vertical="center"/>
    </xf>
    <xf numFmtId="0" fontId="31" fillId="0" borderId="0" xfId="15" applyFont="1" applyAlignment="1">
      <alignment vertical="center"/>
    </xf>
    <xf numFmtId="0" fontId="31" fillId="0" borderId="0" xfId="15" applyFont="1" applyAlignment="1">
      <alignment horizontal="left" vertical="center"/>
    </xf>
    <xf numFmtId="0" fontId="9" fillId="7" borderId="0" xfId="15" applyFont="1" applyFill="1"/>
    <xf numFmtId="0" fontId="32" fillId="7" borderId="0" xfId="15" applyFont="1" applyFill="1" applyAlignment="1">
      <alignment horizontal="left" vertical="center"/>
    </xf>
    <xf numFmtId="3" fontId="9" fillId="7" borderId="0" xfId="15" applyNumberFormat="1" applyFont="1" applyFill="1" applyAlignment="1">
      <alignment vertical="center"/>
    </xf>
    <xf numFmtId="6" fontId="27" fillId="7" borderId="0" xfId="15" applyNumberFormat="1" applyFont="1" applyFill="1" applyAlignment="1">
      <alignment horizontal="right" vertical="center"/>
    </xf>
    <xf numFmtId="0" fontId="33" fillId="7" borderId="0" xfId="15" applyFont="1" applyFill="1"/>
    <xf numFmtId="0" fontId="35" fillId="7" borderId="0" xfId="15" applyFont="1" applyFill="1"/>
    <xf numFmtId="0" fontId="37" fillId="7" borderId="0" xfId="15" applyFont="1" applyFill="1"/>
    <xf numFmtId="0" fontId="19" fillId="0" borderId="0" xfId="9" applyFont="1"/>
    <xf numFmtId="0" fontId="36" fillId="0" borderId="0" xfId="15" applyFont="1" applyAlignment="1">
      <alignment horizontal="left" vertical="center" wrapText="1"/>
    </xf>
    <xf numFmtId="0" fontId="24" fillId="7" borderId="0" xfId="15" applyFont="1" applyFill="1" applyAlignment="1">
      <alignment horizontal="left" wrapText="1"/>
    </xf>
    <xf numFmtId="0" fontId="38" fillId="7" borderId="0" xfId="15" applyFont="1" applyFill="1" applyAlignment="1">
      <alignment horizontal="left" vertical="top"/>
    </xf>
    <xf numFmtId="0" fontId="38" fillId="7" borderId="0" xfId="15" applyFont="1" applyFill="1" applyAlignment="1">
      <alignment wrapText="1"/>
    </xf>
    <xf numFmtId="0" fontId="38" fillId="7" borderId="0" xfId="15" applyFont="1" applyFill="1" applyAlignment="1">
      <alignment horizontal="right" vertical="top" wrapText="1"/>
    </xf>
    <xf numFmtId="0" fontId="14" fillId="0" borderId="0" xfId="0" applyFont="1" applyBorder="1"/>
    <xf numFmtId="0" fontId="26" fillId="0" borderId="0" xfId="0" applyFont="1" applyBorder="1"/>
    <xf numFmtId="0" fontId="16" fillId="0" borderId="0" xfId="0" applyFont="1" applyBorder="1" applyAlignment="1">
      <alignment horizontal="center"/>
    </xf>
    <xf numFmtId="0" fontId="16" fillId="0" borderId="0" xfId="0" applyFont="1" applyFill="1" applyAlignment="1">
      <alignment horizontal="center"/>
    </xf>
    <xf numFmtId="0" fontId="44" fillId="8" borderId="0" xfId="6" applyFont="1" applyFill="1" applyBorder="1" applyAlignment="1">
      <alignment horizontal="center" vertical="center" wrapText="1"/>
    </xf>
    <xf numFmtId="0" fontId="14" fillId="0" borderId="0" xfId="0" applyFont="1" applyAlignment="1">
      <alignment horizontal="center" vertical="center" wrapText="1"/>
    </xf>
    <xf numFmtId="14" fontId="39" fillId="7" borderId="0" xfId="15" quotePrefix="1" applyNumberFormat="1" applyFont="1" applyFill="1" applyAlignment="1">
      <alignment horizontal="right" vertical="center"/>
    </xf>
    <xf numFmtId="0" fontId="52" fillId="0" borderId="0" xfId="0" applyFont="1" applyBorder="1"/>
    <xf numFmtId="0" fontId="14" fillId="0" borderId="0" xfId="0" applyFont="1"/>
    <xf numFmtId="0" fontId="14" fillId="0" borderId="0" xfId="0" applyFont="1"/>
    <xf numFmtId="0" fontId="49" fillId="0" borderId="0" xfId="0" applyFont="1" applyBorder="1"/>
    <xf numFmtId="0" fontId="14" fillId="7" borderId="0" xfId="0" applyFont="1" applyFill="1" applyBorder="1" applyAlignment="1">
      <alignment horizontal="left" vertical="center"/>
    </xf>
    <xf numFmtId="0" fontId="49" fillId="7" borderId="6" xfId="0" applyFont="1" applyFill="1" applyBorder="1" applyAlignment="1">
      <alignment horizontal="left" vertical="center"/>
    </xf>
    <xf numFmtId="0" fontId="14" fillId="0" borderId="0" xfId="0" applyFont="1" applyBorder="1" applyAlignment="1">
      <alignment horizontal="left" vertical="center"/>
    </xf>
    <xf numFmtId="0" fontId="49" fillId="0" borderId="6" xfId="0" applyFont="1" applyBorder="1" applyAlignment="1">
      <alignment horizontal="left" vertical="center"/>
    </xf>
    <xf numFmtId="0" fontId="36" fillId="0" borderId="0" xfId="0" applyFont="1"/>
    <xf numFmtId="0" fontId="49" fillId="0" borderId="0" xfId="0" applyFont="1"/>
    <xf numFmtId="3" fontId="27" fillId="0" borderId="0" xfId="0" applyNumberFormat="1" applyFont="1" applyBorder="1" applyAlignment="1">
      <alignment horizontal="right" vertical="center" wrapText="1"/>
    </xf>
    <xf numFmtId="3" fontId="27" fillId="0" borderId="9" xfId="0" applyNumberFormat="1" applyFont="1" applyBorder="1" applyAlignment="1">
      <alignment horizontal="right" vertical="center" wrapText="1"/>
    </xf>
    <xf numFmtId="0" fontId="27" fillId="0" borderId="9" xfId="0" applyFont="1" applyBorder="1" applyAlignment="1">
      <alignment horizontal="right"/>
    </xf>
    <xf numFmtId="0" fontId="18" fillId="0" borderId="0" xfId="0" applyFont="1"/>
    <xf numFmtId="0" fontId="27" fillId="0" borderId="9" xfId="0" applyFont="1" applyBorder="1" applyAlignment="1">
      <alignment vertical="center" wrapText="1"/>
    </xf>
    <xf numFmtId="0" fontId="27" fillId="0" borderId="9" xfId="0" applyFont="1" applyBorder="1" applyAlignment="1">
      <alignment horizontal="right" vertical="center" wrapText="1"/>
    </xf>
    <xf numFmtId="0" fontId="23" fillId="0" borderId="0" xfId="0" applyFont="1"/>
    <xf numFmtId="0" fontId="27" fillId="0" borderId="0" xfId="0" applyFont="1" applyFill="1" applyBorder="1" applyAlignment="1">
      <alignment horizontal="justify" vertical="center" wrapText="1"/>
    </xf>
    <xf numFmtId="0" fontId="27" fillId="0" borderId="0" xfId="0" applyFont="1"/>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7" fillId="0" borderId="0" xfId="0" applyFont="1" applyFill="1" applyBorder="1" applyAlignment="1">
      <alignment vertical="center" wrapText="1"/>
    </xf>
    <xf numFmtId="0" fontId="27" fillId="0" borderId="0" xfId="0" applyFont="1" applyBorder="1"/>
    <xf numFmtId="0" fontId="39" fillId="0" borderId="0" xfId="0" applyFont="1" applyBorder="1" applyAlignment="1">
      <alignment horizontal="right" vertical="center" wrapText="1"/>
    </xf>
    <xf numFmtId="3" fontId="10" fillId="0" borderId="0" xfId="0" applyNumberFormat="1" applyFont="1"/>
    <xf numFmtId="0" fontId="39" fillId="0" borderId="7" xfId="0" applyFont="1" applyBorder="1" applyAlignment="1">
      <alignment horizontal="right" vertical="center" wrapText="1"/>
    </xf>
    <xf numFmtId="0" fontId="39"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9" fillId="0" borderId="14" xfId="0" applyFont="1" applyBorder="1" applyAlignment="1">
      <alignment vertical="center" wrapText="1"/>
    </xf>
    <xf numFmtId="3" fontId="29" fillId="0" borderId="14" xfId="0" quotePrefix="1" applyNumberFormat="1" applyFont="1" applyBorder="1" applyAlignment="1">
      <alignment horizontal="right" vertical="center" wrapText="1"/>
    </xf>
    <xf numFmtId="0" fontId="27" fillId="0" borderId="9" xfId="0" applyFont="1" applyBorder="1" applyAlignment="1">
      <alignment horizontal="center" vertical="center" wrapText="1"/>
    </xf>
    <xf numFmtId="0" fontId="27" fillId="0" borderId="9" xfId="0" applyFont="1" applyBorder="1" applyAlignment="1">
      <alignment horizontal="left" vertical="center" wrapText="1" indent="2"/>
    </xf>
    <xf numFmtId="3" fontId="27" fillId="0" borderId="9" xfId="0" quotePrefix="1" applyNumberFormat="1" applyFont="1" applyBorder="1" applyAlignment="1">
      <alignment horizontal="right" vertical="center" wrapText="1"/>
    </xf>
    <xf numFmtId="0" fontId="27" fillId="0" borderId="9" xfId="0" applyFont="1" applyFill="1" applyBorder="1" applyAlignment="1">
      <alignment horizontal="left" vertical="center" wrapText="1" indent="2"/>
    </xf>
    <xf numFmtId="0" fontId="39" fillId="0" borderId="9" xfId="0" applyFont="1" applyBorder="1" applyAlignment="1">
      <alignment vertical="center" wrapText="1"/>
    </xf>
    <xf numFmtId="3" fontId="29" fillId="0" borderId="9" xfId="0" quotePrefix="1" applyNumberFormat="1" applyFont="1" applyBorder="1" applyAlignment="1">
      <alignment horizontal="right" vertical="center" wrapText="1"/>
    </xf>
    <xf numFmtId="0" fontId="27" fillId="0" borderId="9" xfId="0" applyFont="1" applyFill="1" applyBorder="1" applyAlignment="1">
      <alignment vertical="center" wrapText="1"/>
    </xf>
    <xf numFmtId="0" fontId="27" fillId="4" borderId="9" xfId="0" applyFont="1" applyFill="1" applyBorder="1" applyAlignment="1">
      <alignment horizontal="right" vertical="center" wrapText="1"/>
    </xf>
    <xf numFmtId="0" fontId="29" fillId="0" borderId="9" xfId="0" applyFont="1" applyBorder="1" applyAlignment="1">
      <alignment horizontal="right" vertical="center" wrapText="1"/>
    </xf>
    <xf numFmtId="0" fontId="29" fillId="0" borderId="10" xfId="0" applyFont="1" applyBorder="1" applyAlignment="1">
      <alignment horizontal="center" vertical="center" wrapText="1"/>
    </xf>
    <xf numFmtId="0" fontId="39" fillId="0" borderId="10" xfId="0" applyFont="1" applyBorder="1" applyAlignment="1">
      <alignment vertical="center" wrapText="1"/>
    </xf>
    <xf numFmtId="0" fontId="55" fillId="0" borderId="0" xfId="0" applyFont="1" applyBorder="1" applyAlignment="1">
      <alignment vertical="center" wrapText="1"/>
    </xf>
    <xf numFmtId="0" fontId="56" fillId="0" borderId="0" xfId="0" applyFont="1" applyBorder="1" applyAlignment="1">
      <alignment vertical="center" wrapText="1"/>
    </xf>
    <xf numFmtId="0" fontId="36" fillId="0" borderId="0" xfId="0" applyFont="1" applyBorder="1"/>
    <xf numFmtId="0" fontId="54" fillId="0" borderId="0" xfId="0" applyFont="1" applyBorder="1" applyAlignment="1">
      <alignment vertical="center" wrapText="1"/>
    </xf>
    <xf numFmtId="0" fontId="12" fillId="0" borderId="0" xfId="0" applyFont="1" applyAlignment="1">
      <alignment horizontal="right"/>
    </xf>
    <xf numFmtId="0" fontId="36" fillId="0" borderId="0" xfId="0" applyFont="1" applyBorder="1" applyAlignment="1">
      <alignment horizontal="right" vertical="center" wrapText="1"/>
    </xf>
    <xf numFmtId="17" fontId="39" fillId="0" borderId="0" xfId="0" applyNumberFormat="1" applyFont="1" applyBorder="1" applyAlignment="1">
      <alignment horizontal="right" vertical="center" wrapText="1"/>
    </xf>
    <xf numFmtId="0" fontId="36" fillId="0" borderId="0" xfId="0" applyFont="1" applyAlignment="1">
      <alignment horizontal="right"/>
    </xf>
    <xf numFmtId="0" fontId="39" fillId="0" borderId="15" xfId="0" applyFont="1" applyFill="1" applyBorder="1" applyAlignment="1">
      <alignment vertical="center" wrapText="1"/>
    </xf>
    <xf numFmtId="0" fontId="49" fillId="0" borderId="0" xfId="0" applyFont="1" applyBorder="1" applyAlignment="1">
      <alignment horizontal="center" vertical="center" wrapText="1"/>
    </xf>
    <xf numFmtId="10" fontId="27" fillId="0" borderId="0" xfId="0" applyNumberFormat="1" applyFont="1" applyBorder="1" applyAlignment="1">
      <alignment horizontal="right" vertical="center" wrapText="1"/>
    </xf>
    <xf numFmtId="10" fontId="27" fillId="0" borderId="0" xfId="7" applyNumberFormat="1" applyFont="1" applyBorder="1" applyAlignment="1">
      <alignment horizontal="righ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justify" vertical="center" wrapText="1"/>
    </xf>
    <xf numFmtId="9" fontId="27" fillId="0" borderId="0" xfId="0" applyNumberFormat="1" applyFont="1" applyBorder="1" applyAlignment="1">
      <alignment horizontal="right" vertical="center" wrapText="1"/>
    </xf>
    <xf numFmtId="0" fontId="27" fillId="0" borderId="0" xfId="0" applyFont="1" applyBorder="1" applyAlignment="1">
      <alignment vertical="center"/>
    </xf>
    <xf numFmtId="9" fontId="27" fillId="0" borderId="4" xfId="0" applyNumberFormat="1" applyFont="1" applyBorder="1" applyAlignment="1">
      <alignment horizontal="right" vertical="center" wrapText="1"/>
    </xf>
    <xf numFmtId="3" fontId="12" fillId="0" borderId="0" xfId="0" applyNumberFormat="1" applyFont="1"/>
    <xf numFmtId="0" fontId="27" fillId="0" borderId="9" xfId="0" applyFont="1" applyBorder="1" applyAlignment="1">
      <alignment vertical="center"/>
    </xf>
    <xf numFmtId="0" fontId="27" fillId="0" borderId="11" xfId="0" applyFont="1" applyBorder="1" applyAlignment="1">
      <alignment vertical="center"/>
    </xf>
    <xf numFmtId="0" fontId="39" fillId="0" borderId="12" xfId="0" applyFont="1" applyBorder="1" applyAlignment="1">
      <alignment horizontal="center" vertical="center" wrapText="1"/>
    </xf>
    <xf numFmtId="0" fontId="27" fillId="6" borderId="9" xfId="0" applyFont="1" applyFill="1" applyBorder="1" applyAlignment="1">
      <alignment vertical="center" wrapText="1"/>
    </xf>
    <xf numFmtId="0" fontId="27" fillId="0" borderId="11" xfId="0" applyFont="1" applyBorder="1" applyAlignment="1">
      <alignment vertical="center" wrapText="1"/>
    </xf>
    <xf numFmtId="0" fontId="29" fillId="0" borderId="12" xfId="0" applyFont="1" applyBorder="1" applyAlignment="1">
      <alignment vertical="center" wrapText="1"/>
    </xf>
    <xf numFmtId="0" fontId="49" fillId="0" borderId="4" xfId="0" applyFont="1" applyBorder="1" applyAlignment="1">
      <alignment horizontal="center" vertical="center" wrapText="1"/>
    </xf>
    <xf numFmtId="3" fontId="27" fillId="0" borderId="9" xfId="0" applyNumberFormat="1" applyFont="1" applyBorder="1" applyAlignment="1">
      <alignment vertical="center" wrapText="1"/>
    </xf>
    <xf numFmtId="0" fontId="29" fillId="0" borderId="10" xfId="0" applyFont="1" applyBorder="1" applyAlignment="1">
      <alignment vertical="center" wrapText="1"/>
    </xf>
    <xf numFmtId="0" fontId="12" fillId="0" borderId="0" xfId="0" applyFont="1" applyBorder="1"/>
    <xf numFmtId="0" fontId="27" fillId="0" borderId="11" xfId="0" applyFont="1" applyBorder="1" applyAlignment="1">
      <alignment horizontal="right" vertical="center" wrapText="1"/>
    </xf>
    <xf numFmtId="0" fontId="39" fillId="0" borderId="10" xfId="0" applyFont="1" applyBorder="1" applyAlignment="1">
      <alignment horizontal="center" vertical="center" wrapText="1"/>
    </xf>
    <xf numFmtId="3" fontId="39" fillId="0" borderId="10" xfId="0" applyNumberFormat="1" applyFont="1" applyBorder="1" applyAlignment="1">
      <alignment horizontal="right" vertical="center" wrapText="1"/>
    </xf>
    <xf numFmtId="3" fontId="39" fillId="0" borderId="10" xfId="0" quotePrefix="1" applyNumberFormat="1" applyFont="1" applyBorder="1" applyAlignment="1">
      <alignment horizontal="right" vertical="center" wrapText="1"/>
    </xf>
    <xf numFmtId="0" fontId="49" fillId="7" borderId="0" xfId="0" applyFont="1" applyFill="1" applyBorder="1" applyAlignment="1">
      <alignment horizontal="center" vertical="center" wrapText="1"/>
    </xf>
    <xf numFmtId="0" fontId="27" fillId="0" borderId="14" xfId="0" applyFont="1" applyBorder="1" applyAlignment="1">
      <alignment vertical="center" wrapText="1"/>
    </xf>
    <xf numFmtId="0" fontId="49" fillId="0" borderId="7" xfId="0" applyFont="1" applyBorder="1" applyAlignment="1">
      <alignment horizontal="center" vertical="center" wrapText="1"/>
    </xf>
    <xf numFmtId="0" fontId="39" fillId="0" borderId="0" xfId="0" applyFont="1" applyAlignment="1">
      <alignment horizontal="center"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7" fillId="0" borderId="10" xfId="0" applyFont="1" applyBorder="1" applyAlignment="1">
      <alignment vertical="center" wrapText="1"/>
    </xf>
    <xf numFmtId="0" fontId="49" fillId="0" borderId="7" xfId="0" applyFont="1" applyBorder="1" applyAlignment="1">
      <alignment horizontal="center" vertical="center"/>
    </xf>
    <xf numFmtId="0" fontId="27" fillId="0" borderId="12" xfId="0" applyFont="1" applyBorder="1" applyAlignment="1">
      <alignment vertical="center" wrapText="1"/>
    </xf>
    <xf numFmtId="3" fontId="27" fillId="0" borderId="9" xfId="0" quotePrefix="1" applyNumberFormat="1" applyFont="1" applyBorder="1" applyAlignment="1">
      <alignment vertical="center" wrapText="1"/>
    </xf>
    <xf numFmtId="0" fontId="39" fillId="0" borderId="5" xfId="0" applyFont="1" applyBorder="1" applyAlignment="1">
      <alignment horizontal="center" vertical="center"/>
    </xf>
    <xf numFmtId="0" fontId="47" fillId="0" borderId="0" xfId="0" applyFont="1" applyBorder="1"/>
    <xf numFmtId="0" fontId="15" fillId="0" borderId="0" xfId="0" applyFont="1" applyBorder="1" applyAlignment="1">
      <alignment vertical="center"/>
    </xf>
    <xf numFmtId="0" fontId="17"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7" fillId="0" borderId="12" xfId="0" applyFont="1" applyBorder="1" applyAlignment="1">
      <alignment horizontal="center" vertical="center"/>
    </xf>
    <xf numFmtId="0" fontId="48" fillId="0" borderId="0" xfId="0" applyFont="1" applyBorder="1"/>
    <xf numFmtId="0" fontId="29" fillId="0" borderId="8" xfId="0" applyFont="1" applyBorder="1" applyAlignment="1">
      <alignment vertical="center"/>
    </xf>
    <xf numFmtId="3" fontId="29" fillId="7" borderId="8" xfId="0" applyNumberFormat="1" applyFont="1" applyFill="1" applyBorder="1" applyAlignment="1">
      <alignment horizontal="center" vertical="center" wrapText="1"/>
    </xf>
    <xf numFmtId="0" fontId="29" fillId="0" borderId="12" xfId="0" applyFont="1" applyBorder="1" applyAlignment="1">
      <alignment vertical="center"/>
    </xf>
    <xf numFmtId="0" fontId="49" fillId="0" borderId="0" xfId="0" applyFont="1" applyBorder="1" applyAlignment="1">
      <alignment horizontal="center" vertical="center"/>
    </xf>
    <xf numFmtId="3" fontId="27" fillId="0" borderId="0" xfId="0" applyNumberFormat="1" applyFont="1" applyBorder="1" applyAlignment="1">
      <alignment vertical="center" wrapText="1"/>
    </xf>
    <xf numFmtId="3" fontId="27" fillId="0" borderId="14" xfId="0" applyNumberFormat="1" applyFont="1" applyBorder="1" applyAlignment="1">
      <alignment vertical="center" wrapText="1"/>
    </xf>
    <xf numFmtId="0" fontId="39" fillId="7" borderId="7" xfId="0" applyFont="1" applyFill="1" applyBorder="1" applyAlignment="1">
      <alignment horizontal="center" vertical="center" wrapText="1"/>
    </xf>
    <xf numFmtId="0" fontId="49" fillId="7" borderId="0" xfId="0" applyFont="1" applyFill="1" applyBorder="1"/>
    <xf numFmtId="0" fontId="39" fillId="7" borderId="12" xfId="0" applyFont="1" applyFill="1" applyBorder="1" applyAlignment="1">
      <alignment horizontal="center" vertical="center" wrapText="1"/>
    </xf>
    <xf numFmtId="3" fontId="27" fillId="0" borderId="11" xfId="0" applyNumberFormat="1" applyFont="1" applyBorder="1" applyAlignment="1">
      <alignment vertical="center" wrapText="1"/>
    </xf>
    <xf numFmtId="3" fontId="29" fillId="0" borderId="12" xfId="0" applyNumberFormat="1" applyFont="1" applyBorder="1" applyAlignment="1">
      <alignment vertical="center" wrapText="1"/>
    </xf>
    <xf numFmtId="0" fontId="49" fillId="0" borderId="0" xfId="0" applyFont="1" applyBorder="1"/>
    <xf numFmtId="0" fontId="24" fillId="0" borderId="0" xfId="0" applyFont="1" applyFill="1" applyBorder="1" applyAlignment="1">
      <alignment horizontal="center" vertical="center" wrapText="1"/>
    </xf>
    <xf numFmtId="0" fontId="27" fillId="6" borderId="0" xfId="0" applyFont="1" applyFill="1" applyBorder="1" applyAlignment="1">
      <alignment vertical="center" wrapText="1"/>
    </xf>
    <xf numFmtId="0" fontId="27" fillId="6" borderId="0" xfId="0" applyFont="1" applyFill="1" applyBorder="1" applyAlignment="1">
      <alignment horizontal="center" vertical="center" wrapText="1"/>
    </xf>
    <xf numFmtId="3" fontId="27" fillId="6" borderId="0" xfId="0" applyNumberFormat="1" applyFont="1" applyFill="1" applyBorder="1" applyAlignment="1">
      <alignment vertical="center" wrapText="1"/>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6" borderId="14" xfId="0" applyFont="1" applyFill="1" applyBorder="1" applyAlignment="1">
      <alignment horizontal="center" vertical="center" wrapText="1"/>
    </xf>
    <xf numFmtId="0" fontId="27" fillId="6" borderId="14" xfId="0" applyFont="1" applyFill="1" applyBorder="1" applyAlignment="1">
      <alignment vertical="center" wrapText="1"/>
    </xf>
    <xf numFmtId="3" fontId="27" fillId="6" borderId="14" xfId="0" applyNumberFormat="1" applyFont="1" applyFill="1" applyBorder="1" applyAlignment="1">
      <alignment vertical="center" wrapText="1"/>
    </xf>
    <xf numFmtId="0" fontId="27" fillId="6" borderId="9"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9" fillId="6" borderId="16" xfId="0" applyFont="1" applyFill="1" applyBorder="1" applyAlignment="1">
      <alignment vertical="center" wrapText="1"/>
    </xf>
    <xf numFmtId="0" fontId="39" fillId="7" borderId="12" xfId="0" applyFont="1" applyFill="1" applyBorder="1" applyAlignment="1">
      <alignment vertical="center"/>
    </xf>
    <xf numFmtId="0" fontId="29" fillId="7" borderId="12" xfId="0" applyFont="1" applyFill="1" applyBorder="1" applyAlignment="1">
      <alignment vertical="center"/>
    </xf>
    <xf numFmtId="0" fontId="49" fillId="7" borderId="0" xfId="15" applyFont="1" applyFill="1" applyAlignment="1">
      <alignment vertical="center"/>
    </xf>
    <xf numFmtId="0" fontId="59" fillId="0" borderId="0" xfId="15" applyFont="1"/>
    <xf numFmtId="0" fontId="49" fillId="0" borderId="0" xfId="15" applyFont="1" applyAlignment="1">
      <alignment vertical="center"/>
    </xf>
    <xf numFmtId="165" fontId="39" fillId="0" borderId="0" xfId="15" applyNumberFormat="1" applyFont="1" applyAlignment="1">
      <alignment vertical="center"/>
    </xf>
    <xf numFmtId="0" fontId="49" fillId="0" borderId="0" xfId="15" applyFont="1" applyBorder="1" applyAlignment="1">
      <alignment vertical="center"/>
    </xf>
    <xf numFmtId="0" fontId="49" fillId="7" borderId="0" xfId="15" applyFont="1" applyFill="1" applyBorder="1" applyAlignment="1">
      <alignment vertical="center"/>
    </xf>
    <xf numFmtId="0" fontId="27" fillId="7" borderId="0" xfId="15" applyFont="1" applyFill="1" applyBorder="1" applyAlignment="1">
      <alignment vertical="center"/>
    </xf>
    <xf numFmtId="0" fontId="27" fillId="7" borderId="14" xfId="15" applyFont="1" applyFill="1" applyBorder="1" applyAlignment="1">
      <alignment vertical="center"/>
    </xf>
    <xf numFmtId="0" fontId="27" fillId="7" borderId="9" xfId="15" applyFont="1" applyFill="1" applyBorder="1" applyAlignment="1">
      <alignment vertical="center"/>
    </xf>
    <xf numFmtId="164" fontId="27" fillId="7" borderId="9" xfId="18" applyNumberFormat="1" applyFont="1" applyFill="1" applyBorder="1" applyAlignment="1">
      <alignment horizontal="right" vertical="center"/>
    </xf>
    <xf numFmtId="0" fontId="27" fillId="7" borderId="10" xfId="15" applyFont="1" applyFill="1" applyBorder="1" applyAlignment="1">
      <alignment vertical="center"/>
    </xf>
    <xf numFmtId="3" fontId="27" fillId="7" borderId="14" xfId="15" applyNumberFormat="1" applyFont="1" applyFill="1" applyBorder="1" applyAlignment="1">
      <alignment horizontal="right" vertical="center"/>
    </xf>
    <xf numFmtId="3" fontId="27" fillId="7" borderId="9" xfId="15" applyNumberFormat="1" applyFont="1" applyFill="1" applyBorder="1" applyAlignment="1">
      <alignment horizontal="right" vertical="center"/>
    </xf>
    <xf numFmtId="0" fontId="29" fillId="7" borderId="16" xfId="15" applyFont="1" applyFill="1" applyBorder="1" applyAlignment="1">
      <alignment vertical="center"/>
    </xf>
    <xf numFmtId="0" fontId="27" fillId="7" borderId="16" xfId="15" applyFont="1" applyFill="1" applyBorder="1" applyAlignment="1">
      <alignment vertical="center"/>
    </xf>
    <xf numFmtId="14" fontId="39" fillId="7" borderId="13" xfId="15" quotePrefix="1" applyNumberFormat="1" applyFont="1" applyFill="1" applyBorder="1" applyAlignment="1">
      <alignment horizontal="right" vertical="center"/>
    </xf>
    <xf numFmtId="3" fontId="29" fillId="7" borderId="16" xfId="15" applyNumberFormat="1" applyFont="1" applyFill="1" applyBorder="1" applyAlignment="1">
      <alignment horizontal="right" vertical="center"/>
    </xf>
    <xf numFmtId="164" fontId="29" fillId="7" borderId="14" xfId="18" applyNumberFormat="1" applyFont="1" applyFill="1" applyBorder="1" applyAlignment="1">
      <alignment horizontal="right" vertical="center"/>
    </xf>
    <xf numFmtId="164" fontId="29" fillId="7" borderId="9" xfId="18" applyNumberFormat="1" applyFont="1" applyFill="1" applyBorder="1" applyAlignment="1">
      <alignment horizontal="right" vertical="center" wrapText="1"/>
    </xf>
    <xf numFmtId="164" fontId="29" fillId="7" borderId="9" xfId="18" applyNumberFormat="1" applyFont="1" applyFill="1" applyBorder="1" applyAlignment="1">
      <alignment horizontal="right" vertical="center"/>
    </xf>
    <xf numFmtId="164" fontId="29" fillId="7" borderId="10" xfId="19" applyNumberFormat="1" applyFont="1" applyFill="1" applyBorder="1" applyAlignment="1">
      <alignment horizontal="right" vertical="center"/>
    </xf>
    <xf numFmtId="0" fontId="60" fillId="7" borderId="0" xfId="6" applyFont="1" applyFill="1" applyBorder="1" applyAlignment="1">
      <alignment horizontal="center" vertical="center" wrapText="1"/>
    </xf>
    <xf numFmtId="0" fontId="39" fillId="7" borderId="0" xfId="15" applyFont="1" applyFill="1" applyBorder="1" applyAlignment="1">
      <alignment vertical="center"/>
    </xf>
    <xf numFmtId="0" fontId="49" fillId="7" borderId="0" xfId="15" applyFont="1" applyFill="1" applyBorder="1"/>
    <xf numFmtId="3" fontId="49" fillId="7" borderId="0" xfId="15" applyNumberFormat="1" applyFont="1" applyFill="1" applyBorder="1"/>
    <xf numFmtId="3" fontId="39" fillId="7" borderId="7" xfId="15" quotePrefix="1" applyNumberFormat="1" applyFont="1" applyFill="1" applyBorder="1" applyAlignment="1">
      <alignment horizontal="right" vertical="center"/>
    </xf>
    <xf numFmtId="0" fontId="27" fillId="7" borderId="0" xfId="15" applyFont="1" applyFill="1" applyBorder="1" applyAlignment="1">
      <alignment horizontal="left" vertical="center"/>
    </xf>
    <xf numFmtId="166" fontId="27" fillId="7" borderId="0" xfId="30" applyNumberFormat="1" applyFont="1" applyFill="1" applyBorder="1" applyAlignment="1">
      <alignment vertical="center"/>
    </xf>
    <xf numFmtId="166" fontId="29" fillId="7" borderId="12" xfId="30" applyNumberFormat="1" applyFont="1" applyFill="1" applyBorder="1" applyAlignment="1">
      <alignment vertical="center"/>
    </xf>
    <xf numFmtId="0" fontId="27" fillId="7" borderId="8" xfId="15" applyFont="1" applyFill="1" applyBorder="1" applyAlignment="1">
      <alignment horizontal="left" vertical="center"/>
    </xf>
    <xf numFmtId="0" fontId="27" fillId="7" borderId="8" xfId="15" applyFont="1" applyFill="1" applyBorder="1" applyAlignment="1">
      <alignment vertical="center"/>
    </xf>
    <xf numFmtId="166" fontId="27" fillId="7" borderId="8" xfId="30" applyNumberFormat="1" applyFont="1" applyFill="1" applyBorder="1" applyAlignment="1">
      <alignment vertical="center"/>
    </xf>
    <xf numFmtId="0" fontId="27" fillId="7" borderId="9" xfId="15" applyFont="1" applyFill="1" applyBorder="1" applyAlignment="1">
      <alignment horizontal="left" vertical="center"/>
    </xf>
    <xf numFmtId="166" fontId="27" fillId="7" borderId="9" xfId="30" applyNumberFormat="1" applyFont="1" applyFill="1" applyBorder="1" applyAlignment="1">
      <alignment vertical="center"/>
    </xf>
    <xf numFmtId="0" fontId="27" fillId="7" borderId="16" xfId="15" applyFont="1" applyFill="1" applyBorder="1" applyAlignment="1">
      <alignment horizontal="left" vertical="center"/>
    </xf>
    <xf numFmtId="166" fontId="27" fillId="7" borderId="16" xfId="30" applyNumberFormat="1" applyFont="1" applyFill="1" applyBorder="1" applyAlignment="1">
      <alignment vertical="center"/>
    </xf>
    <xf numFmtId="0" fontId="27" fillId="7" borderId="14" xfId="15" applyFont="1" applyFill="1" applyBorder="1" applyAlignment="1">
      <alignment horizontal="left" vertical="center"/>
    </xf>
    <xf numFmtId="166" fontId="27" fillId="7" borderId="14" xfId="30" applyNumberFormat="1" applyFont="1" applyFill="1" applyBorder="1" applyAlignment="1">
      <alignment vertical="center"/>
    </xf>
    <xf numFmtId="0" fontId="27" fillId="7" borderId="9" xfId="15" applyFont="1" applyFill="1" applyBorder="1" applyAlignment="1">
      <alignment horizontal="left" vertical="center" wrapText="1"/>
    </xf>
    <xf numFmtId="0" fontId="27" fillId="7" borderId="16" xfId="15" applyFont="1" applyFill="1" applyBorder="1" applyAlignment="1">
      <alignment horizontal="left" vertical="center" wrapText="1"/>
    </xf>
    <xf numFmtId="0" fontId="29" fillId="7" borderId="0" xfId="15" applyFont="1" applyFill="1" applyBorder="1" applyAlignment="1">
      <alignment horizontal="right" vertical="top"/>
    </xf>
    <xf numFmtId="0" fontId="29" fillId="7" borderId="0" xfId="15" applyFont="1" applyFill="1" applyBorder="1" applyAlignment="1">
      <alignment horizontal="right" wrapText="1"/>
    </xf>
    <xf numFmtId="0" fontId="27" fillId="7" borderId="0" xfId="15" applyFont="1" applyFill="1" applyBorder="1" applyAlignment="1">
      <alignment horizontal="right"/>
    </xf>
    <xf numFmtId="0" fontId="62" fillId="7" borderId="0" xfId="15" applyFont="1" applyFill="1" applyBorder="1" applyAlignment="1">
      <alignment vertical="center" wrapText="1"/>
    </xf>
    <xf numFmtId="0" fontId="63" fillId="7" borderId="0" xfId="15" applyFont="1" applyFill="1" applyBorder="1" applyAlignment="1">
      <alignment horizontal="right" vertical="center"/>
    </xf>
    <xf numFmtId="0" fontId="27" fillId="7" borderId="0" xfId="15" applyFont="1" applyFill="1" applyBorder="1"/>
    <xf numFmtId="0" fontId="39" fillId="9" borderId="0" xfId="31" applyFont="1" applyFill="1" applyBorder="1" applyAlignment="1">
      <alignment horizontal="center" vertical="center" wrapText="1"/>
    </xf>
    <xf numFmtId="0" fontId="39" fillId="7" borderId="0" xfId="31" applyFont="1" applyFill="1" applyBorder="1" applyAlignment="1">
      <alignment horizontal="center" vertical="center"/>
    </xf>
    <xf numFmtId="3" fontId="49" fillId="0" borderId="0" xfId="27" applyNumberFormat="1" applyFont="1" applyFill="1" applyBorder="1" applyAlignment="1">
      <alignment horizontal="center" vertical="center" wrapText="1"/>
    </xf>
    <xf numFmtId="3" fontId="49" fillId="7" borderId="0" xfId="27" applyNumberFormat="1" applyFont="1" applyFill="1" applyBorder="1" applyAlignment="1">
      <alignment horizontal="center" vertical="center" wrapText="1"/>
    </xf>
    <xf numFmtId="0" fontId="29" fillId="7" borderId="12" xfId="15" applyFont="1" applyFill="1" applyBorder="1" applyAlignment="1">
      <alignment horizontal="left" vertical="center" wrapText="1"/>
    </xf>
    <xf numFmtId="0" fontId="39" fillId="9" borderId="12" xfId="31" applyFont="1" applyFill="1" applyBorder="1" applyAlignment="1">
      <alignment horizontal="left" vertical="center" wrapText="1"/>
    </xf>
    <xf numFmtId="0" fontId="39" fillId="7" borderId="12" xfId="31" applyFont="1" applyFill="1" applyBorder="1" applyAlignment="1">
      <alignment horizontal="left" vertical="center"/>
    </xf>
    <xf numFmtId="0" fontId="39" fillId="7" borderId="12" xfId="15" applyFont="1" applyFill="1" applyBorder="1" applyAlignment="1">
      <alignment horizontal="left" vertical="center"/>
    </xf>
    <xf numFmtId="3" fontId="27" fillId="0" borderId="0" xfId="27" applyNumberFormat="1" applyFont="1" applyFill="1" applyBorder="1" applyAlignment="1">
      <alignment horizontal="center" vertical="center" wrapText="1"/>
    </xf>
    <xf numFmtId="0" fontId="27" fillId="7" borderId="14" xfId="15" applyFont="1" applyFill="1" applyBorder="1" applyAlignment="1">
      <alignment vertical="center" wrapText="1"/>
    </xf>
    <xf numFmtId="3" fontId="27" fillId="9" borderId="14" xfId="31" applyNumberFormat="1" applyFont="1" applyFill="1" applyBorder="1" applyAlignment="1">
      <alignment vertical="center" wrapText="1"/>
    </xf>
    <xf numFmtId="3" fontId="27" fillId="7" borderId="14" xfId="31" applyNumberFormat="1" applyFont="1" applyFill="1" applyBorder="1" applyAlignment="1">
      <alignment horizontal="right" vertical="center"/>
    </xf>
    <xf numFmtId="0" fontId="27" fillId="7" borderId="9" xfId="15" applyFont="1" applyFill="1" applyBorder="1" applyAlignment="1">
      <alignment vertical="center" wrapText="1"/>
    </xf>
    <xf numFmtId="3" fontId="27" fillId="9" borderId="9" xfId="31" applyNumberFormat="1" applyFont="1" applyFill="1" applyBorder="1" applyAlignment="1">
      <alignment vertical="center" wrapText="1"/>
    </xf>
    <xf numFmtId="3" fontId="27" fillId="7" borderId="9" xfId="31" applyNumberFormat="1" applyFont="1" applyFill="1" applyBorder="1" applyAlignment="1">
      <alignment horizontal="right" vertical="center"/>
    </xf>
    <xf numFmtId="0" fontId="27" fillId="7" borderId="16" xfId="15" applyFont="1" applyFill="1" applyBorder="1" applyAlignment="1">
      <alignment vertical="center" wrapText="1"/>
    </xf>
    <xf numFmtId="3" fontId="27" fillId="9" borderId="16" xfId="31" applyNumberFormat="1" applyFont="1" applyFill="1" applyBorder="1" applyAlignment="1">
      <alignment vertical="center" wrapText="1"/>
    </xf>
    <xf numFmtId="3" fontId="27" fillId="7" borderId="16" xfId="31" applyNumberFormat="1" applyFont="1" applyFill="1" applyBorder="1" applyAlignment="1">
      <alignment horizontal="right" vertical="center"/>
    </xf>
    <xf numFmtId="164" fontId="27" fillId="9" borderId="14" xfId="19" applyNumberFormat="1" applyFont="1" applyFill="1" applyBorder="1" applyAlignment="1">
      <alignment vertical="center" wrapText="1"/>
    </xf>
    <xf numFmtId="164" fontId="27" fillId="7" borderId="14" xfId="31" applyNumberFormat="1" applyFont="1" applyFill="1" applyBorder="1" applyAlignment="1">
      <alignment horizontal="right" vertical="center"/>
    </xf>
    <xf numFmtId="164" fontId="27" fillId="9" borderId="9" xfId="19" applyNumberFormat="1" applyFont="1" applyFill="1" applyBorder="1" applyAlignment="1">
      <alignment vertical="center" wrapText="1"/>
    </xf>
    <xf numFmtId="164" fontId="27" fillId="7" borderId="9" xfId="31" applyNumberFormat="1" applyFont="1" applyFill="1" applyBorder="1" applyAlignment="1">
      <alignment horizontal="right" vertical="center"/>
    </xf>
    <xf numFmtId="164" fontId="27" fillId="9" borderId="16" xfId="19" applyNumberFormat="1" applyFont="1" applyFill="1" applyBorder="1" applyAlignment="1">
      <alignment vertical="center" wrapText="1"/>
    </xf>
    <xf numFmtId="164" fontId="27" fillId="7" borderId="16" xfId="31" applyNumberFormat="1" applyFont="1" applyFill="1" applyBorder="1" applyAlignment="1">
      <alignment horizontal="right" vertical="center"/>
    </xf>
    <xf numFmtId="0" fontId="27" fillId="7" borderId="10" xfId="15" applyFont="1" applyFill="1" applyBorder="1" applyAlignment="1">
      <alignment horizontal="left" vertical="center"/>
    </xf>
    <xf numFmtId="0" fontId="27" fillId="7" borderId="10" xfId="15" applyFont="1" applyFill="1" applyBorder="1" applyAlignment="1">
      <alignment horizontal="left" vertical="center" wrapText="1"/>
    </xf>
    <xf numFmtId="0" fontId="29" fillId="0" borderId="7" xfId="0" applyFont="1" applyBorder="1" applyAlignment="1">
      <alignment vertical="center"/>
    </xf>
    <xf numFmtId="9" fontId="29" fillId="0" borderId="7" xfId="7" applyFont="1" applyFill="1" applyBorder="1" applyAlignment="1">
      <alignment vertical="center"/>
    </xf>
    <xf numFmtId="9" fontId="27" fillId="0" borderId="0" xfId="7" applyFont="1" applyBorder="1" applyAlignment="1">
      <alignment horizontal="right" vertical="center" wrapText="1"/>
    </xf>
    <xf numFmtId="0" fontId="27" fillId="5" borderId="9" xfId="0" applyFont="1" applyFill="1" applyBorder="1" applyAlignment="1">
      <alignment horizontal="right" vertical="center" wrapText="1"/>
    </xf>
    <xf numFmtId="0" fontId="49" fillId="0" borderId="7" xfId="0" applyFont="1" applyBorder="1" applyAlignment="1">
      <alignment vertical="center" wrapText="1"/>
    </xf>
    <xf numFmtId="0" fontId="49" fillId="0" borderId="0" xfId="0" applyFont="1" applyBorder="1"/>
    <xf numFmtId="0" fontId="27" fillId="0" borderId="14" xfId="0" applyFont="1" applyBorder="1" applyAlignment="1">
      <alignment vertical="center" wrapText="1"/>
    </xf>
    <xf numFmtId="0" fontId="27" fillId="0" borderId="9" xfId="0" applyFont="1" applyBorder="1" applyAlignment="1">
      <alignment vertical="center" wrapText="1"/>
    </xf>
    <xf numFmtId="0" fontId="9" fillId="7" borderId="0" xfId="9" applyFont="1" applyFill="1"/>
    <xf numFmtId="0" fontId="61" fillId="7" borderId="17" xfId="32" applyFont="1" applyFill="1" applyBorder="1" applyAlignment="1">
      <alignment horizontal="left" vertical="center" wrapText="1"/>
    </xf>
    <xf numFmtId="0" fontId="61" fillId="7" borderId="17" xfId="32" applyFont="1" applyFill="1" applyBorder="1" applyAlignment="1">
      <alignment horizontal="right" vertical="center" wrapText="1"/>
    </xf>
    <xf numFmtId="0" fontId="9" fillId="7" borderId="18" xfId="9" applyFont="1" applyFill="1" applyBorder="1"/>
    <xf numFmtId="3" fontId="58" fillId="7" borderId="18" xfId="9" quotePrefix="1" applyNumberFormat="1" applyFont="1" applyFill="1" applyBorder="1" applyAlignment="1">
      <alignment horizontal="right" vertical="center"/>
    </xf>
    <xf numFmtId="0" fontId="65" fillId="7" borderId="8" xfId="9" applyFont="1" applyFill="1" applyBorder="1" applyAlignment="1">
      <alignment horizontal="left" vertical="center" wrapText="1"/>
    </xf>
    <xf numFmtId="3" fontId="65" fillId="7" borderId="0" xfId="9" applyNumberFormat="1" applyFont="1" applyFill="1" applyAlignment="1">
      <alignment vertical="center"/>
    </xf>
    <xf numFmtId="0" fontId="65" fillId="7" borderId="9" xfId="9" applyFont="1" applyFill="1" applyBorder="1" applyAlignment="1">
      <alignment horizontal="left" vertical="center" wrapText="1"/>
    </xf>
    <xf numFmtId="3" fontId="65" fillId="7" borderId="16" xfId="9" applyNumberFormat="1" applyFont="1" applyFill="1" applyBorder="1" applyAlignment="1">
      <alignment vertical="center"/>
    </xf>
    <xf numFmtId="0" fontId="29" fillId="7" borderId="19" xfId="9" applyFont="1" applyFill="1" applyBorder="1" applyAlignment="1">
      <alignment horizontal="left" vertical="center" wrapText="1"/>
    </xf>
    <xf numFmtId="10" fontId="29" fillId="7" borderId="20" xfId="19" applyNumberFormat="1" applyFont="1" applyFill="1" applyBorder="1" applyAlignment="1">
      <alignment vertical="center"/>
    </xf>
    <xf numFmtId="0" fontId="4" fillId="0" borderId="0" xfId="32" applyFont="1"/>
    <xf numFmtId="0" fontId="64" fillId="0" borderId="0" xfId="32"/>
    <xf numFmtId="0" fontId="66" fillId="0" borderId="6" xfId="6" applyFont="1" applyFill="1" applyBorder="1" applyAlignment="1">
      <alignment horizontal="left" vertical="center"/>
    </xf>
    <xf numFmtId="0" fontId="66" fillId="0" borderId="6" xfId="6" applyFont="1" applyBorder="1" applyAlignment="1">
      <alignment horizontal="left" vertical="center"/>
    </xf>
    <xf numFmtId="0" fontId="27" fillId="6" borderId="9" xfId="0" applyFont="1" applyFill="1" applyBorder="1" applyAlignment="1">
      <alignment horizontal="center" vertical="center" wrapText="1"/>
    </xf>
    <xf numFmtId="0" fontId="27" fillId="6" borderId="9" xfId="0" applyFont="1" applyFill="1" applyBorder="1" applyAlignment="1">
      <alignment vertical="center" wrapText="1"/>
    </xf>
    <xf numFmtId="3" fontId="27" fillId="6" borderId="9" xfId="0" applyNumberFormat="1" applyFont="1" applyFill="1" applyBorder="1" applyAlignment="1">
      <alignment vertical="center" wrapText="1"/>
    </xf>
    <xf numFmtId="3" fontId="27" fillId="6" borderId="9" xfId="0" applyNumberFormat="1" applyFont="1" applyFill="1" applyBorder="1" applyAlignment="1">
      <alignment horizontal="right" vertical="center" wrapText="1"/>
    </xf>
    <xf numFmtId="0" fontId="10" fillId="7" borderId="0" xfId="15" applyFont="1" applyFill="1" applyAlignment="1">
      <alignment vertical="center"/>
    </xf>
    <xf numFmtId="3" fontId="10" fillId="7" borderId="0" xfId="15" applyNumberFormat="1" applyFont="1" applyFill="1" applyAlignment="1">
      <alignment vertical="center"/>
    </xf>
    <xf numFmtId="3" fontId="27" fillId="6" borderId="14" xfId="0" applyNumberFormat="1" applyFont="1" applyFill="1" applyBorder="1" applyAlignment="1">
      <alignment horizontal="right" vertical="center" wrapText="1"/>
    </xf>
    <xf numFmtId="3" fontId="27" fillId="6" borderId="16" xfId="0" applyNumberFormat="1" applyFont="1" applyFill="1" applyBorder="1" applyAlignment="1">
      <alignment horizontal="right" vertical="center" wrapText="1"/>
    </xf>
    <xf numFmtId="3" fontId="27" fillId="0" borderId="0" xfId="0" applyNumberFormat="1" applyFont="1" applyAlignment="1">
      <alignment vertical="center"/>
    </xf>
    <xf numFmtId="0" fontId="14" fillId="0" borderId="1" xfId="0" applyFont="1" applyBorder="1" applyAlignment="1">
      <alignment horizontal="center" vertical="center" wrapText="1"/>
    </xf>
    <xf numFmtId="0" fontId="10" fillId="6" borderId="1" xfId="0" applyFont="1" applyFill="1" applyBorder="1" applyAlignment="1">
      <alignment vertical="center" wrapText="1"/>
    </xf>
    <xf numFmtId="0" fontId="12" fillId="0" borderId="0" xfId="0" applyFont="1" applyAlignment="1">
      <alignment vertical="center"/>
    </xf>
    <xf numFmtId="0" fontId="67" fillId="0" borderId="0" xfId="0" applyFont="1" applyAlignment="1">
      <alignment vertical="center"/>
    </xf>
    <xf numFmtId="0" fontId="10" fillId="0" borderId="1" xfId="0" applyFont="1" applyBorder="1" applyAlignment="1">
      <alignment horizontal="justify" vertical="center" wrapText="1"/>
    </xf>
    <xf numFmtId="3" fontId="27" fillId="0" borderId="0" xfId="0" applyNumberFormat="1" applyFont="1" applyAlignment="1">
      <alignment horizontal="right" vertical="center" wrapText="1"/>
    </xf>
    <xf numFmtId="3" fontId="19" fillId="7" borderId="9" xfId="0" applyNumberFormat="1" applyFont="1" applyFill="1" applyBorder="1" applyAlignment="1">
      <alignment horizontal="center" vertical="center" wrapText="1"/>
    </xf>
    <xf numFmtId="3" fontId="19" fillId="7" borderId="11" xfId="0" applyNumberFormat="1" applyFont="1" applyFill="1" applyBorder="1" applyAlignment="1">
      <alignment horizontal="center" vertical="center" wrapText="1"/>
    </xf>
    <xf numFmtId="3" fontId="39" fillId="7" borderId="12" xfId="0" applyNumberFormat="1" applyFont="1" applyFill="1" applyBorder="1" applyAlignment="1">
      <alignment horizontal="center" vertical="center" wrapText="1"/>
    </xf>
    <xf numFmtId="3" fontId="27" fillId="9" borderId="14" xfId="31" applyNumberFormat="1" applyFont="1" applyFill="1" applyBorder="1" applyAlignment="1">
      <alignment horizontal="right" vertical="center"/>
    </xf>
    <xf numFmtId="10" fontId="27" fillId="9" borderId="9" xfId="19" applyNumberFormat="1" applyFont="1" applyFill="1" applyBorder="1" applyAlignment="1">
      <alignment horizontal="right" vertical="center"/>
    </xf>
    <xf numFmtId="10" fontId="27" fillId="7" borderId="9" xfId="19" applyNumberFormat="1" applyFont="1" applyFill="1" applyBorder="1" applyAlignment="1">
      <alignment horizontal="right" vertical="center"/>
    </xf>
    <xf numFmtId="10" fontId="27" fillId="0" borderId="10" xfId="31" applyNumberFormat="1" applyFont="1" applyBorder="1" applyAlignment="1">
      <alignment horizontal="right" vertical="center"/>
    </xf>
    <xf numFmtId="10" fontId="27" fillId="7" borderId="10" xfId="31" applyNumberFormat="1" applyFont="1" applyFill="1" applyBorder="1" applyAlignment="1">
      <alignment horizontal="right" vertical="center"/>
    </xf>
    <xf numFmtId="3" fontId="35" fillId="7" borderId="0" xfId="15" applyNumberFormat="1" applyFont="1" applyFill="1"/>
    <xf numFmtId="0" fontId="51" fillId="7" borderId="0" xfId="0" applyFont="1" applyFill="1" applyAlignment="1">
      <alignment horizontal="left" vertical="center"/>
    </xf>
    <xf numFmtId="0" fontId="53" fillId="7" borderId="0" xfId="0" applyFont="1" applyFill="1" applyAlignment="1">
      <alignment horizontal="left" vertical="center"/>
    </xf>
    <xf numFmtId="0" fontId="39" fillId="0" borderId="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39" fillId="0" borderId="15" xfId="0" applyFont="1" applyFill="1" applyBorder="1" applyAlignment="1">
      <alignment horizontal="left" vertical="center" wrapText="1"/>
    </xf>
    <xf numFmtId="0" fontId="45" fillId="8" borderId="0" xfId="0" applyFont="1" applyFill="1" applyAlignment="1">
      <alignment horizontal="center" wrapText="1"/>
    </xf>
    <xf numFmtId="0" fontId="46" fillId="0" borderId="0" xfId="0" applyFont="1" applyAlignment="1">
      <alignment horizontal="center" wrapText="1"/>
    </xf>
    <xf numFmtId="0" fontId="49" fillId="0" borderId="0" xfId="0" applyFont="1" applyBorder="1" applyAlignment="1">
      <alignment vertical="center" wrapText="1"/>
    </xf>
    <xf numFmtId="3" fontId="57" fillId="10" borderId="9" xfId="0" applyNumberFormat="1" applyFont="1" applyFill="1" applyBorder="1" applyAlignment="1">
      <alignment horizontal="right" vertical="center" wrapText="1"/>
    </xf>
    <xf numFmtId="0" fontId="39" fillId="6" borderId="5" xfId="0" applyFont="1" applyFill="1" applyBorder="1" applyAlignment="1">
      <alignment horizontal="center" vertical="center" wrapText="1"/>
    </xf>
    <xf numFmtId="0" fontId="39" fillId="7" borderId="12" xfId="0" applyFont="1" applyFill="1" applyBorder="1" applyAlignment="1">
      <alignment horizontal="left" vertical="center" wrapText="1"/>
    </xf>
    <xf numFmtId="0" fontId="27" fillId="5" borderId="0" xfId="0" applyFont="1" applyFill="1" applyBorder="1" applyAlignment="1">
      <alignment vertical="center" wrapText="1"/>
    </xf>
    <xf numFmtId="3" fontId="27" fillId="10" borderId="16" xfId="0" applyNumberFormat="1" applyFont="1" applyFill="1" applyBorder="1" applyAlignment="1">
      <alignment horizontal="right" vertical="center" wrapText="1"/>
    </xf>
    <xf numFmtId="0" fontId="27" fillId="6" borderId="9" xfId="0" applyFont="1" applyFill="1" applyBorder="1" applyAlignment="1">
      <alignment horizontal="center" vertical="center" wrapText="1"/>
    </xf>
    <xf numFmtId="0" fontId="27" fillId="6" borderId="9" xfId="0" applyFont="1" applyFill="1" applyBorder="1" applyAlignment="1">
      <alignment vertical="center" wrapText="1"/>
    </xf>
    <xf numFmtId="3" fontId="27" fillId="10" borderId="9" xfId="0" applyNumberFormat="1" applyFont="1" applyFill="1" applyBorder="1" applyAlignment="1">
      <alignment vertical="center" wrapText="1"/>
    </xf>
    <xf numFmtId="3" fontId="27" fillId="6" borderId="9" xfId="0" applyNumberFormat="1" applyFont="1" applyFill="1" applyBorder="1" applyAlignment="1">
      <alignment horizontal="right" vertical="center" wrapText="1"/>
    </xf>
    <xf numFmtId="0" fontId="27" fillId="10" borderId="0" xfId="0" applyFont="1" applyFill="1" applyAlignment="1">
      <alignment horizontal="center" vertical="center"/>
    </xf>
    <xf numFmtId="0" fontId="27" fillId="10" borderId="7" xfId="0" applyFont="1" applyFill="1" applyBorder="1" applyAlignment="1">
      <alignment horizontal="center" vertical="center"/>
    </xf>
    <xf numFmtId="3" fontId="27" fillId="6" borderId="9" xfId="0" applyNumberFormat="1" applyFont="1" applyFill="1" applyBorder="1" applyAlignment="1">
      <alignment vertical="center" wrapText="1"/>
    </xf>
    <xf numFmtId="3" fontId="27" fillId="6" borderId="16" xfId="0" applyNumberFormat="1" applyFont="1" applyFill="1" applyBorder="1" applyAlignment="1">
      <alignment vertical="center" wrapText="1"/>
    </xf>
    <xf numFmtId="0" fontId="27" fillId="6" borderId="16" xfId="0" applyFont="1" applyFill="1" applyBorder="1" applyAlignment="1">
      <alignment horizontal="center" vertical="center" wrapText="1"/>
    </xf>
    <xf numFmtId="0" fontId="27" fillId="6" borderId="16" xfId="0" applyFont="1" applyFill="1" applyBorder="1" applyAlignment="1">
      <alignment vertical="center" wrapText="1"/>
    </xf>
    <xf numFmtId="0" fontId="14" fillId="0" borderId="3" xfId="0" applyFont="1" applyBorder="1" applyAlignment="1">
      <alignment horizontal="center" vertical="center" wrapText="1"/>
    </xf>
    <xf numFmtId="0" fontId="14" fillId="0" borderId="21" xfId="0" applyFont="1" applyBorder="1" applyAlignment="1">
      <alignment horizontal="center" vertical="center" wrapText="1"/>
    </xf>
    <xf numFmtId="0" fontId="11" fillId="0" borderId="0" xfId="15" applyFont="1" applyAlignment="1">
      <alignment horizontal="left" vertical="center"/>
    </xf>
    <xf numFmtId="14" fontId="39" fillId="7" borderId="0" xfId="15" applyNumberFormat="1" applyFont="1" applyFill="1" applyBorder="1" applyAlignment="1">
      <alignment horizontal="center" vertical="center"/>
    </xf>
    <xf numFmtId="0" fontId="50" fillId="7" borderId="0" xfId="15" applyFont="1" applyFill="1" applyBorder="1" applyAlignment="1">
      <alignment horizontal="left" vertical="center"/>
    </xf>
    <xf numFmtId="0" fontId="27" fillId="7" borderId="0" xfId="15" applyFont="1" applyFill="1" applyAlignment="1">
      <alignment horizontal="justify" vertical="center" wrapText="1"/>
    </xf>
    <xf numFmtId="0" fontId="34" fillId="7" borderId="0" xfId="15" applyFont="1" applyFill="1" applyAlignment="1">
      <alignment horizontal="left" wrapText="1"/>
    </xf>
    <xf numFmtId="0" fontId="11" fillId="7" borderId="0" xfId="15" applyFont="1" applyFill="1" applyAlignment="1">
      <alignment horizontal="left" vertical="center"/>
    </xf>
    <xf numFmtId="0" fontId="11" fillId="7" borderId="0" xfId="15" applyFont="1" applyFill="1" applyAlignment="1">
      <alignment horizontal="left" wrapText="1"/>
    </xf>
    <xf numFmtId="0" fontId="59" fillId="0" borderId="0" xfId="15" applyFont="1" applyBorder="1"/>
    <xf numFmtId="0" fontId="19" fillId="7" borderId="0" xfId="15" applyFont="1" applyFill="1" applyAlignment="1">
      <alignment horizontal="left" vertical="center" wrapText="1"/>
    </xf>
    <xf numFmtId="0" fontId="24" fillId="7" borderId="0" xfId="32" applyFont="1" applyFill="1" applyAlignment="1">
      <alignment horizontal="left" vertical="center"/>
    </xf>
    <xf numFmtId="0" fontId="26" fillId="7" borderId="0" xfId="27" applyFont="1" applyFill="1" applyBorder="1" applyAlignment="1">
      <alignment horizontal="center" vertical="center" wrapText="1"/>
    </xf>
  </cellXfs>
  <cellStyles count="34">
    <cellStyle name="=C:\WINNT35\SYSTEM32\COMMAND.COM" xfId="3" xr:uid="{00000000-0005-0000-0000-000000000000}"/>
    <cellStyle name="Comma" xfId="30" builtinId="3"/>
    <cellStyle name="gs]_x000d__x000a_Window=0,0,640,480, , ,3_x000d__x000a_dir1=5,7,637,250,-1,-1,1,30,201,1905,231,G:\UGRC\RB\B-DADOS\FOX-PRO\CRED-VEN\KP 3 3" xfId="20" xr:uid="{F1855EC4-0A98-41D5-998B-7A6545C39325}"/>
    <cellStyle name="Heading 1 2" xfId="1" xr:uid="{00000000-0005-0000-0000-000001000000}"/>
    <cellStyle name="Heading 2 2" xfId="4" xr:uid="{00000000-0005-0000-0000-000002000000}"/>
    <cellStyle name="HeadingTable" xfId="29" xr:uid="{B14E509F-C39C-40C3-802D-9E2535119256}"/>
    <cellStyle name="Hyperlink" xfId="6" builtinId="8"/>
    <cellStyle name="Hyperlink 2" xfId="12" xr:uid="{EA4D105E-A862-41B2-8EEE-06FFD2F623FD}"/>
    <cellStyle name="Hyperlink 3" xfId="27" xr:uid="{21FC88EC-7C2C-4BE2-84A2-8F753B1E10E6}"/>
    <cellStyle name="Normal" xfId="0" builtinId="0"/>
    <cellStyle name="Normal 15 2" xfId="26" xr:uid="{BD3252AF-9580-425C-BFA2-F6AD8954FE9C}"/>
    <cellStyle name="Normal 2" xfId="2" xr:uid="{00000000-0005-0000-0000-000005000000}"/>
    <cellStyle name="Normal 2 2" xfId="8" xr:uid="{7DEA53A7-77B3-42FE-BE56-CEFA22F6E3B4}"/>
    <cellStyle name="Normal 2 2 2 2" xfId="15" xr:uid="{DABB093C-25D8-4EF5-8155-6F640D2D82C6}"/>
    <cellStyle name="Normal 2 5 2 2" xfId="14" xr:uid="{531EFB31-D31C-4907-893B-15D5381FB4E5}"/>
    <cellStyle name="Normal 2_~0149226 2" xfId="16" xr:uid="{F7BCD61F-AA04-47C5-8A70-C9B67BB3FA72}"/>
    <cellStyle name="Normal 3" xfId="31" xr:uid="{421B7080-26E5-4785-8058-75A09086B68F}"/>
    <cellStyle name="Normal 4" xfId="9" xr:uid="{5747AC10-F029-47ED-BEEA-CBFFE535F4E7}"/>
    <cellStyle name="Normal 5" xfId="32" xr:uid="{184DA1F6-04BB-4DD0-A506-C4F81838AB0C}"/>
    <cellStyle name="Normal 6 3" xfId="25" xr:uid="{90475108-4FB3-45EB-B061-C391705AF4ED}"/>
    <cellStyle name="Normal 7 3" xfId="24" xr:uid="{D67962EC-D893-4038-9012-8F7D32E482B2}"/>
    <cellStyle name="Normal 7 3 2" xfId="22" xr:uid="{9968B1EC-25CF-4CA8-B9D7-045E87768A12}"/>
    <cellStyle name="Normal 7 3 2 2" xfId="33" xr:uid="{5C843053-56C3-4D15-94AB-E01017521B42}"/>
    <cellStyle name="Normal 7 4" xfId="23" xr:uid="{DC2068C8-59E6-44B5-97E6-8DF25FFB6644}"/>
    <cellStyle name="Normal 8" xfId="11" xr:uid="{DED7BA76-A74A-42F2-91D3-E81966466297}"/>
    <cellStyle name="Normal 9 3" xfId="13" xr:uid="{30C49B92-EE88-4637-AEA8-8A74868A0CD6}"/>
    <cellStyle name="optionalExposure" xfId="5" xr:uid="{00000000-0005-0000-0000-000006000000}"/>
    <cellStyle name="Percent" xfId="7" builtinId="5"/>
    <cellStyle name="Percent 2 2" xfId="19" xr:uid="{ABBD0B51-585C-46A7-8293-D90E9DFDFE40}"/>
    <cellStyle name="Percent 3" xfId="17" xr:uid="{54C80868-09D6-45BA-8374-836FFE13546F}"/>
    <cellStyle name="Percent 4" xfId="21" xr:uid="{2B7EF124-30B4-4A76-BAB7-7D017E690987}"/>
    <cellStyle name="Percent 5" xfId="28" xr:uid="{1841832B-C0A3-4350-AE77-8943EE130EB5}"/>
    <cellStyle name="Percentagem 2" xfId="18" xr:uid="{EC408385-05F6-47B5-A741-8B8A1CBD52C9}"/>
    <cellStyle name="Standard 3" xfId="10" xr:uid="{6793C0ED-B175-4EC1-9F3D-63FDA7FC38DF}"/>
  </cellStyles>
  <dxfs count="0"/>
  <tableStyles count="0" defaultTableStyle="TableStyleMedium2" defaultPivotStyle="PivotStyleLight16"/>
  <colors>
    <mruColors>
      <color rgb="FFD1005D"/>
      <color rgb="FFBFBFBF"/>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13</xdr:row>
      <xdr:rowOff>0</xdr:rowOff>
    </xdr:from>
    <xdr:ext cx="184731" cy="264560"/>
    <xdr:sp macro="" textlink="">
      <xdr:nvSpPr>
        <xdr:cNvPr id="2" name="TextBox 1">
          <a:extLst>
            <a:ext uri="{FF2B5EF4-FFF2-40B4-BE49-F238E27FC236}">
              <a16:creationId xmlns:a16="http://schemas.microsoft.com/office/drawing/2014/main" id="{9AC0E4A2-0F0C-47AD-BE92-8751A53BA232}"/>
            </a:ext>
          </a:extLst>
        </xdr:cNvPr>
        <xdr:cNvSpPr txBox="1"/>
      </xdr:nvSpPr>
      <xdr:spPr>
        <a:xfrm>
          <a:off x="5057775" y="1851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8D130228-EAAF-4241-BD74-AAE3E2ED4B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0563" y="23808"/>
          <a:ext cx="2161236" cy="622415"/>
        </a:xfrm>
        <a:prstGeom prst="rect">
          <a:avLst/>
        </a:prstGeom>
        <a:noFill/>
      </xdr:spPr>
    </xdr:pic>
    <xdr:clientData/>
  </xdr:twoCellAnchor>
  <xdr:oneCellAnchor>
    <xdr:from>
      <xdr:col>5</xdr:col>
      <xdr:colOff>0</xdr:colOff>
      <xdr:row>14</xdr:row>
      <xdr:rowOff>0</xdr:rowOff>
    </xdr:from>
    <xdr:ext cx="184731" cy="264560"/>
    <xdr:sp macro="" textlink="">
      <xdr:nvSpPr>
        <xdr:cNvPr id="4" name="TextBox 3">
          <a:extLst>
            <a:ext uri="{FF2B5EF4-FFF2-40B4-BE49-F238E27FC236}">
              <a16:creationId xmlns:a16="http://schemas.microsoft.com/office/drawing/2014/main" id="{181E0C29-66FA-4315-A3BC-DAE2769FAC1F}"/>
            </a:ext>
          </a:extLst>
        </xdr:cNvPr>
        <xdr:cNvSpPr txBox="1"/>
      </xdr:nvSpPr>
      <xdr:spPr>
        <a:xfrm>
          <a:off x="96393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E48A-F3E9-4B51-8500-8133674E9C8C}">
  <dimension ref="B5:E23"/>
  <sheetViews>
    <sheetView showGridLines="0" tabSelected="1" zoomScaleNormal="100" workbookViewId="0"/>
  </sheetViews>
  <sheetFormatPr defaultColWidth="8.7109375" defaultRowHeight="12.75"/>
  <cols>
    <col min="1" max="1" width="3" style="31" customWidth="1"/>
    <col min="2" max="2" width="3.42578125" style="33" bestFit="1" customWidth="1"/>
    <col min="3" max="3" width="1.85546875" style="31" customWidth="1"/>
    <col min="4" max="4" width="10.5703125" style="31" customWidth="1"/>
    <col min="5" max="5" width="119.140625" style="31" customWidth="1"/>
    <col min="6" max="16384" width="8.7109375" style="31"/>
  </cols>
  <sheetData>
    <row r="5" spans="2:5" ht="27.75">
      <c r="D5" s="276" t="s">
        <v>291</v>
      </c>
      <c r="E5" s="276"/>
    </row>
    <row r="6" spans="2:5" ht="15.75">
      <c r="D6" s="277" t="s">
        <v>280</v>
      </c>
      <c r="E6" s="277"/>
    </row>
    <row r="8" spans="2:5" ht="15.75">
      <c r="D8" s="38" t="s">
        <v>263</v>
      </c>
    </row>
    <row r="9" spans="2:5" ht="5.45" customHeight="1">
      <c r="D9" s="32"/>
    </row>
    <row r="10" spans="2:5" s="42" customFormat="1" ht="15" customHeight="1">
      <c r="B10" s="250">
        <v>1</v>
      </c>
      <c r="D10" s="43" t="s">
        <v>265</v>
      </c>
      <c r="E10" s="43" t="s">
        <v>257</v>
      </c>
    </row>
    <row r="11" spans="2:5" s="42" customFormat="1" ht="15" customHeight="1">
      <c r="B11" s="250">
        <v>2</v>
      </c>
      <c r="D11" s="43" t="s">
        <v>266</v>
      </c>
      <c r="E11" s="43" t="s">
        <v>258</v>
      </c>
    </row>
    <row r="12" spans="2:5" s="42" customFormat="1" ht="15" customHeight="1">
      <c r="B12" s="250">
        <v>3</v>
      </c>
      <c r="D12" s="43" t="s">
        <v>267</v>
      </c>
      <c r="E12" s="43" t="s">
        <v>261</v>
      </c>
    </row>
    <row r="13" spans="2:5" s="42" customFormat="1" ht="15" customHeight="1">
      <c r="B13" s="250">
        <v>4</v>
      </c>
      <c r="D13" s="43" t="s">
        <v>268</v>
      </c>
      <c r="E13" s="43" t="s">
        <v>260</v>
      </c>
    </row>
    <row r="14" spans="2:5" s="42" customFormat="1" ht="15" customHeight="1">
      <c r="B14" s="250">
        <v>5</v>
      </c>
      <c r="D14" s="43" t="s">
        <v>269</v>
      </c>
      <c r="E14" s="43" t="s">
        <v>262</v>
      </c>
    </row>
    <row r="15" spans="2:5" s="42" customFormat="1" ht="15" customHeight="1">
      <c r="B15" s="250">
        <v>6</v>
      </c>
      <c r="D15" s="43" t="s">
        <v>270</v>
      </c>
      <c r="E15" s="43" t="s">
        <v>259</v>
      </c>
    </row>
    <row r="16" spans="2:5" s="42" customFormat="1" ht="15" customHeight="1">
      <c r="B16" s="250">
        <v>7</v>
      </c>
      <c r="D16" s="43" t="s">
        <v>295</v>
      </c>
      <c r="E16" s="43" t="s">
        <v>345</v>
      </c>
    </row>
    <row r="17" spans="2:5">
      <c r="B17" s="34"/>
    </row>
    <row r="18" spans="2:5" ht="15.75">
      <c r="B18" s="34"/>
      <c r="D18" s="38" t="s">
        <v>255</v>
      </c>
      <c r="E18" s="32"/>
    </row>
    <row r="19" spans="2:5" ht="8.4499999999999993" customHeight="1">
      <c r="B19" s="34"/>
      <c r="D19" s="38"/>
      <c r="E19" s="32"/>
    </row>
    <row r="20" spans="2:5" s="44" customFormat="1" ht="15" customHeight="1">
      <c r="B20" s="251">
        <v>8</v>
      </c>
      <c r="D20" s="45"/>
      <c r="E20" s="45" t="s">
        <v>175</v>
      </c>
    </row>
    <row r="21" spans="2:5" s="44" customFormat="1" ht="15" customHeight="1">
      <c r="B21" s="251">
        <v>9</v>
      </c>
      <c r="D21" s="45"/>
      <c r="E21" s="45" t="s">
        <v>190</v>
      </c>
    </row>
    <row r="22" spans="2:5" s="44" customFormat="1" ht="15" customHeight="1">
      <c r="B22" s="251">
        <v>10</v>
      </c>
      <c r="D22" s="45"/>
      <c r="E22" s="45" t="s">
        <v>256</v>
      </c>
    </row>
    <row r="23" spans="2:5" s="44" customFormat="1" ht="15" customHeight="1">
      <c r="B23" s="251">
        <v>11</v>
      </c>
      <c r="D23" s="45"/>
      <c r="E23" s="45" t="s">
        <v>296</v>
      </c>
    </row>
  </sheetData>
  <mergeCells count="2">
    <mergeCell ref="D5:E5"/>
    <mergeCell ref="D6:E6"/>
  </mergeCells>
  <hyperlinks>
    <hyperlink ref="B10" location="'1'!A1" display="'1'!A1" xr:uid="{1A15228D-89EE-43A2-B267-131D255C0FD2}"/>
    <hyperlink ref="B11" location="'2'!A1" display="'2'!A1" xr:uid="{6711866B-A503-45A5-B172-7B86C99B6DCE}"/>
    <hyperlink ref="B13" location="'4'!A1" display="'4'!A1" xr:uid="{17676018-29C1-421C-86C0-25CFF8722A9A}"/>
    <hyperlink ref="B14" location="'5'!A1" display="'5'!A1" xr:uid="{275DF3D3-70C7-42EF-9F21-08A08E09E6E9}"/>
    <hyperlink ref="B15" location="'6'!A1" display="'6'!A1" xr:uid="{97268DD8-7B24-45D6-9C91-7F3C2E8CD104}"/>
    <hyperlink ref="B21" location="'9'!A1" display="'9'!A1" xr:uid="{00DEB187-572D-48FF-A50B-32CFA1387D26}"/>
    <hyperlink ref="B22" location="'10'!A1" display="'10'!A1" xr:uid="{E4ED6670-7BE5-433A-A899-C2A1C6777726}"/>
    <hyperlink ref="B20" location="'8'!A1" display="'8'!A1" xr:uid="{00FCEB27-0960-4571-B7B7-C9F869815928}"/>
    <hyperlink ref="B16" location="'7'!A1" display="'7'!A1" xr:uid="{E3953707-0B4C-48A9-ACB1-8F34F5AE5B14}"/>
    <hyperlink ref="B23" location="'11'!A1" display="'11'!A1" xr:uid="{A20DE577-8EB7-461F-92FC-C9CFD69455C5}"/>
    <hyperlink ref="B12" location="'3'!A1" display="'3'!A1" xr:uid="{CEED84CA-AC72-4CCE-970E-A2C4031E8EB6}"/>
  </hyperlinks>
  <pageMargins left="0.70866141732283472" right="0.70866141732283472" top="0.74803149606299213" bottom="0.74803149606299213" header="0.31496062992125984" footer="0.31496062992125984"/>
  <pageSetup paperSize="9" scale="95" orientation="landscape"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80BF-B934-40E5-BBD7-57E84D057ABE}">
  <dimension ref="B1:H57"/>
  <sheetViews>
    <sheetView showGridLines="0" showZeros="0" zoomScale="90" zoomScaleNormal="90" workbookViewId="0">
      <selection activeCell="G2" sqref="G2"/>
    </sheetView>
  </sheetViews>
  <sheetFormatPr defaultColWidth="9.140625" defaultRowHeight="15" customHeight="1"/>
  <cols>
    <col min="1" max="2" width="4.7109375" style="18" customWidth="1"/>
    <col min="3" max="3" width="61.140625" style="18" customWidth="1"/>
    <col min="4" max="5" width="21.7109375" style="18" customWidth="1"/>
    <col min="6" max="6" width="4.7109375" style="18" customWidth="1"/>
    <col min="7" max="7" width="15" style="18" customWidth="1"/>
    <col min="8" max="16384" width="9.140625" style="18"/>
  </cols>
  <sheetData>
    <row r="1" spans="2:8" ht="15" customHeight="1">
      <c r="B1" s="307" t="s">
        <v>190</v>
      </c>
      <c r="C1" s="307"/>
      <c r="D1" s="307"/>
    </row>
    <row r="2" spans="2:8" ht="20.100000000000001" customHeight="1">
      <c r="B2" s="46" t="s">
        <v>264</v>
      </c>
      <c r="C2" s="3"/>
      <c r="D2" s="11"/>
      <c r="G2" s="35" t="s">
        <v>174</v>
      </c>
    </row>
    <row r="3" spans="2:8" ht="20.100000000000001" customHeight="1">
      <c r="B3" s="19"/>
      <c r="C3" s="19"/>
      <c r="D3" s="20"/>
      <c r="E3" s="21"/>
    </row>
    <row r="4" spans="2:8" s="162" customFormat="1" ht="20.100000000000001" customHeight="1" thickBot="1">
      <c r="B4" s="179"/>
      <c r="C4" s="179"/>
      <c r="D4" s="182" t="s">
        <v>299</v>
      </c>
      <c r="E4" s="182" t="s">
        <v>271</v>
      </c>
      <c r="G4" s="178"/>
    </row>
    <row r="5" spans="2:8" s="180" customFormat="1" ht="20.100000000000001" customHeight="1">
      <c r="B5" s="186">
        <v>1</v>
      </c>
      <c r="C5" s="187" t="s">
        <v>191</v>
      </c>
      <c r="D5" s="188">
        <v>4725000</v>
      </c>
      <c r="E5" s="188">
        <v>4725000</v>
      </c>
    </row>
    <row r="6" spans="2:8" s="180" customFormat="1" ht="20.100000000000001" customHeight="1">
      <c r="B6" s="189">
        <v>2</v>
      </c>
      <c r="C6" s="165" t="s">
        <v>192</v>
      </c>
      <c r="D6" s="190">
        <v>0</v>
      </c>
      <c r="E6" s="190">
        <v>0</v>
      </c>
    </row>
    <row r="7" spans="2:8" s="180" customFormat="1" ht="20.100000000000001" customHeight="1">
      <c r="B7" s="189">
        <v>3</v>
      </c>
      <c r="C7" s="165" t="s">
        <v>193</v>
      </c>
      <c r="D7" s="190">
        <v>16470.669999999998</v>
      </c>
      <c r="E7" s="190">
        <v>16470.669999999998</v>
      </c>
    </row>
    <row r="8" spans="2:8" s="180" customFormat="1" ht="20.100000000000001" customHeight="1">
      <c r="B8" s="189">
        <v>4</v>
      </c>
      <c r="C8" s="165" t="s">
        <v>194</v>
      </c>
      <c r="D8" s="190">
        <v>0</v>
      </c>
      <c r="E8" s="190">
        <v>0</v>
      </c>
    </row>
    <row r="9" spans="2:8" s="180" customFormat="1" ht="20.100000000000001" customHeight="1">
      <c r="B9" s="189">
        <v>5</v>
      </c>
      <c r="C9" s="165" t="s">
        <v>195</v>
      </c>
      <c r="D9" s="190">
        <v>400000</v>
      </c>
      <c r="E9" s="190">
        <v>400000</v>
      </c>
    </row>
    <row r="10" spans="2:8" s="180" customFormat="1" ht="20.100000000000001" customHeight="1">
      <c r="B10" s="189">
        <v>6</v>
      </c>
      <c r="C10" s="165" t="s">
        <v>196</v>
      </c>
      <c r="D10" s="190">
        <v>1088495.5</v>
      </c>
      <c r="E10" s="190">
        <v>1114998.1299999999</v>
      </c>
    </row>
    <row r="11" spans="2:8" s="180" customFormat="1" ht="20.100000000000001" customHeight="1">
      <c r="B11" s="191">
        <v>7</v>
      </c>
      <c r="C11" s="171" t="s">
        <v>197</v>
      </c>
      <c r="D11" s="192">
        <v>59468.86</v>
      </c>
      <c r="E11" s="192">
        <v>12266.14</v>
      </c>
    </row>
    <row r="12" spans="2:8" s="142" customFormat="1" ht="20.100000000000001" customHeight="1" thickBot="1">
      <c r="B12" s="156"/>
      <c r="C12" s="156" t="s">
        <v>198</v>
      </c>
      <c r="D12" s="185">
        <v>6289435.04</v>
      </c>
      <c r="E12" s="185">
        <v>6268734.9299999997</v>
      </c>
      <c r="F12" s="234"/>
      <c r="G12" s="37"/>
      <c r="H12" s="157"/>
    </row>
    <row r="13" spans="2:8" s="180" customFormat="1" ht="20.100000000000001" customHeight="1">
      <c r="B13" s="183">
        <v>8</v>
      </c>
      <c r="C13" s="163" t="s">
        <v>199</v>
      </c>
      <c r="D13" s="184">
        <v>1037117.36</v>
      </c>
      <c r="E13" s="184">
        <v>1086043.6200000001</v>
      </c>
    </row>
    <row r="14" spans="2:8" s="142" customFormat="1" ht="20.100000000000001" customHeight="1" thickBot="1">
      <c r="B14" s="156"/>
      <c r="C14" s="156" t="s">
        <v>200</v>
      </c>
      <c r="D14" s="185">
        <v>7326552.3899999997</v>
      </c>
      <c r="E14" s="185">
        <v>7354778.5599999996</v>
      </c>
      <c r="F14" s="234"/>
      <c r="G14" s="37"/>
      <c r="H14" s="157"/>
    </row>
    <row r="15" spans="2:8" s="180" customFormat="1" ht="20.100000000000001" customHeight="1">
      <c r="B15" s="193">
        <v>9</v>
      </c>
      <c r="C15" s="164" t="s">
        <v>201</v>
      </c>
      <c r="D15" s="194">
        <v>-2224.8000000000002</v>
      </c>
      <c r="E15" s="194">
        <v>-1941.14</v>
      </c>
    </row>
    <row r="16" spans="2:8" s="180" customFormat="1" ht="20.100000000000001" customHeight="1">
      <c r="B16" s="189">
        <v>10</v>
      </c>
      <c r="C16" s="165" t="s">
        <v>202</v>
      </c>
      <c r="D16" s="190">
        <v>0</v>
      </c>
      <c r="E16" s="190">
        <v>0</v>
      </c>
    </row>
    <row r="17" spans="2:8" s="180" customFormat="1" ht="20.100000000000001" customHeight="1">
      <c r="B17" s="189">
        <v>11</v>
      </c>
      <c r="C17" s="165" t="s">
        <v>203</v>
      </c>
      <c r="D17" s="190">
        <v>-400000</v>
      </c>
      <c r="E17" s="190">
        <v>-400000</v>
      </c>
    </row>
    <row r="18" spans="2:8" s="180" customFormat="1" ht="20.100000000000001" customHeight="1">
      <c r="B18" s="189">
        <v>12</v>
      </c>
      <c r="C18" s="165" t="s">
        <v>204</v>
      </c>
      <c r="D18" s="190">
        <v>-59468.86</v>
      </c>
      <c r="E18" s="190">
        <v>-18360.419999999998</v>
      </c>
    </row>
    <row r="19" spans="2:8" s="180" customFormat="1" ht="20.100000000000001" customHeight="1">
      <c r="B19" s="189">
        <v>13</v>
      </c>
      <c r="C19" s="165" t="s">
        <v>205</v>
      </c>
      <c r="D19" s="190">
        <v>-401853.69</v>
      </c>
      <c r="E19" s="190">
        <v>-432407.79</v>
      </c>
    </row>
    <row r="20" spans="2:8" s="180" customFormat="1" ht="20.100000000000001" customHeight="1">
      <c r="B20" s="189">
        <v>14</v>
      </c>
      <c r="C20" s="165" t="s">
        <v>206</v>
      </c>
      <c r="D20" s="190">
        <v>-974932.21</v>
      </c>
      <c r="E20" s="190">
        <v>-974969.35</v>
      </c>
      <c r="G20" s="181"/>
    </row>
    <row r="21" spans="2:8" s="180" customFormat="1" ht="20.100000000000001" customHeight="1">
      <c r="B21" s="189"/>
      <c r="C21" s="189" t="s">
        <v>207</v>
      </c>
      <c r="D21" s="190">
        <v>-39031.81</v>
      </c>
      <c r="E21" s="190">
        <v>-36977.32</v>
      </c>
      <c r="G21" s="181"/>
    </row>
    <row r="22" spans="2:8" s="180" customFormat="1" ht="20.100000000000001" customHeight="1">
      <c r="B22" s="189"/>
      <c r="C22" s="189" t="s">
        <v>208</v>
      </c>
      <c r="D22" s="190">
        <v>-184990.32</v>
      </c>
      <c r="E22" s="190">
        <v>-184990.32</v>
      </c>
      <c r="G22" s="181"/>
    </row>
    <row r="23" spans="2:8" s="180" customFormat="1" ht="20.100000000000001" customHeight="1">
      <c r="B23" s="189"/>
      <c r="C23" s="189" t="s">
        <v>209</v>
      </c>
      <c r="D23" s="190">
        <v>-197817.2</v>
      </c>
      <c r="E23" s="190">
        <v>-193348.76</v>
      </c>
      <c r="G23" s="181"/>
    </row>
    <row r="24" spans="2:8" s="180" customFormat="1" ht="20.100000000000001" customHeight="1">
      <c r="B24" s="191"/>
      <c r="C24" s="191" t="s">
        <v>210</v>
      </c>
      <c r="D24" s="192">
        <v>-553092.88</v>
      </c>
      <c r="E24" s="192">
        <v>-559652.93999999994</v>
      </c>
      <c r="G24" s="181"/>
    </row>
    <row r="25" spans="2:8" s="142" customFormat="1" ht="20.100000000000001" customHeight="1" thickBot="1">
      <c r="B25" s="156"/>
      <c r="C25" s="156" t="s">
        <v>211</v>
      </c>
      <c r="D25" s="185">
        <v>5488072.8200000003</v>
      </c>
      <c r="E25" s="185">
        <v>5527099.8600000003</v>
      </c>
      <c r="F25" s="234"/>
      <c r="G25" s="37"/>
      <c r="H25" s="157"/>
    </row>
    <row r="26" spans="2:8" s="180" customFormat="1" ht="20.100000000000001" customHeight="1">
      <c r="B26" s="193">
        <v>15</v>
      </c>
      <c r="C26" s="164" t="s">
        <v>212</v>
      </c>
      <c r="D26" s="194">
        <v>399999.98</v>
      </c>
      <c r="E26" s="194">
        <v>399999.98</v>
      </c>
    </row>
    <row r="27" spans="2:8" s="180" customFormat="1" ht="20.100000000000001" customHeight="1">
      <c r="B27" s="189">
        <v>16</v>
      </c>
      <c r="C27" s="165" t="s">
        <v>213</v>
      </c>
      <c r="D27" s="190">
        <v>132640.41</v>
      </c>
      <c r="E27" s="190">
        <v>135730.45000000001</v>
      </c>
    </row>
    <row r="28" spans="2:8" s="180" customFormat="1" ht="20.100000000000001" customHeight="1">
      <c r="B28" s="189">
        <v>17</v>
      </c>
      <c r="C28" s="165" t="s">
        <v>214</v>
      </c>
      <c r="D28" s="190">
        <v>0</v>
      </c>
      <c r="E28" s="190">
        <v>0</v>
      </c>
    </row>
    <row r="29" spans="2:8" s="180" customFormat="1" ht="20.100000000000001" customHeight="1">
      <c r="B29" s="189">
        <v>18</v>
      </c>
      <c r="C29" s="165" t="s">
        <v>215</v>
      </c>
      <c r="D29" s="190">
        <v>0</v>
      </c>
      <c r="E29" s="190">
        <v>0</v>
      </c>
    </row>
    <row r="30" spans="2:8" s="180" customFormat="1" ht="20.100000000000001" customHeight="1">
      <c r="B30" s="189"/>
      <c r="C30" s="189" t="s">
        <v>207</v>
      </c>
      <c r="D30" s="190">
        <v>0</v>
      </c>
      <c r="E30" s="190">
        <v>0</v>
      </c>
    </row>
    <row r="31" spans="2:8" s="180" customFormat="1" ht="20.100000000000001" customHeight="1">
      <c r="B31" s="189"/>
      <c r="C31" s="189" t="s">
        <v>216</v>
      </c>
      <c r="D31" s="190">
        <v>0</v>
      </c>
      <c r="E31" s="190">
        <v>0</v>
      </c>
    </row>
    <row r="32" spans="2:8" s="180" customFormat="1" ht="24.95" customHeight="1">
      <c r="B32" s="195"/>
      <c r="C32" s="195" t="s">
        <v>217</v>
      </c>
      <c r="D32" s="190">
        <v>0</v>
      </c>
      <c r="E32" s="190">
        <v>0</v>
      </c>
    </row>
    <row r="33" spans="2:8" s="180" customFormat="1" ht="20.100000000000001" customHeight="1">
      <c r="B33" s="196"/>
      <c r="C33" s="196" t="s">
        <v>210</v>
      </c>
      <c r="D33" s="192">
        <v>0</v>
      </c>
      <c r="E33" s="192">
        <v>0</v>
      </c>
    </row>
    <row r="34" spans="2:8" s="142" customFormat="1" ht="20.100000000000001" customHeight="1" thickBot="1">
      <c r="B34" s="156"/>
      <c r="C34" s="156" t="s">
        <v>218</v>
      </c>
      <c r="D34" s="185">
        <v>6020713.2199999997</v>
      </c>
      <c r="E34" s="185">
        <v>6062830.29</v>
      </c>
      <c r="F34" s="234"/>
      <c r="G34" s="37"/>
      <c r="H34" s="157"/>
    </row>
    <row r="35" spans="2:8" s="180" customFormat="1" ht="20.100000000000001" customHeight="1">
      <c r="B35" s="193">
        <v>19</v>
      </c>
      <c r="C35" s="164" t="s">
        <v>212</v>
      </c>
      <c r="D35" s="194">
        <v>750209.61</v>
      </c>
      <c r="E35" s="194">
        <v>751658.93</v>
      </c>
    </row>
    <row r="36" spans="2:8" s="180" customFormat="1" ht="20.100000000000001" customHeight="1">
      <c r="B36" s="189">
        <v>20</v>
      </c>
      <c r="C36" s="165" t="s">
        <v>219</v>
      </c>
      <c r="D36" s="190">
        <v>306220.68</v>
      </c>
      <c r="E36" s="190">
        <v>309612.58</v>
      </c>
    </row>
    <row r="37" spans="2:8" s="180" customFormat="1" ht="20.100000000000001" customHeight="1">
      <c r="B37" s="189">
        <v>21</v>
      </c>
      <c r="C37" s="165" t="s">
        <v>220</v>
      </c>
      <c r="D37" s="190">
        <v>32588.5</v>
      </c>
      <c r="E37" s="190">
        <v>19289.23</v>
      </c>
    </row>
    <row r="38" spans="2:8" s="180" customFormat="1" ht="20.100000000000001" customHeight="1">
      <c r="B38" s="189">
        <v>22</v>
      </c>
      <c r="C38" s="165" t="s">
        <v>221</v>
      </c>
      <c r="D38" s="190">
        <v>-58800</v>
      </c>
      <c r="E38" s="190">
        <v>-58800</v>
      </c>
    </row>
    <row r="39" spans="2:8" s="180" customFormat="1" ht="20.100000000000001" customHeight="1">
      <c r="B39" s="191">
        <v>23</v>
      </c>
      <c r="C39" s="171" t="s">
        <v>222</v>
      </c>
      <c r="D39" s="192">
        <v>0</v>
      </c>
      <c r="E39" s="192">
        <v>0</v>
      </c>
    </row>
    <row r="40" spans="2:8" s="142" customFormat="1" ht="20.100000000000001" customHeight="1" thickBot="1">
      <c r="B40" s="156"/>
      <c r="C40" s="156" t="s">
        <v>223</v>
      </c>
      <c r="D40" s="185">
        <v>1030218.79</v>
      </c>
      <c r="E40" s="185">
        <v>1021760.73</v>
      </c>
      <c r="F40" s="234"/>
      <c r="G40" s="37"/>
      <c r="H40" s="157"/>
    </row>
    <row r="41" spans="2:8" s="142" customFormat="1" ht="20.100000000000001" customHeight="1" thickBot="1">
      <c r="B41" s="156"/>
      <c r="C41" s="156" t="s">
        <v>224</v>
      </c>
      <c r="D41" s="185">
        <v>7050932.0099999998</v>
      </c>
      <c r="E41" s="185">
        <v>7084591.0199999996</v>
      </c>
      <c r="F41" s="234"/>
      <c r="G41" s="37"/>
      <c r="H41" s="157"/>
    </row>
    <row r="42" spans="2:8" s="22" customFormat="1" ht="15" customHeight="1">
      <c r="B42" s="306"/>
      <c r="C42" s="306"/>
      <c r="D42" s="306"/>
      <c r="E42" s="306"/>
    </row>
    <row r="43" spans="2:8" s="22" customFormat="1" ht="15" customHeight="1">
      <c r="B43" s="306"/>
      <c r="C43" s="306"/>
      <c r="D43" s="306"/>
      <c r="E43" s="306"/>
    </row>
    <row r="44" spans="2:8" s="22" customFormat="1" ht="15" customHeight="1">
      <c r="B44" s="306"/>
      <c r="C44" s="306"/>
      <c r="D44" s="306"/>
      <c r="E44" s="306"/>
    </row>
    <row r="45" spans="2:8" s="22" customFormat="1" ht="15" customHeight="1">
      <c r="B45" s="306"/>
      <c r="C45" s="306"/>
      <c r="D45" s="306"/>
      <c r="E45" s="306"/>
    </row>
    <row r="46" spans="2:8" s="22" customFormat="1" ht="15" customHeight="1">
      <c r="B46" s="306"/>
      <c r="C46" s="306"/>
      <c r="D46" s="306"/>
      <c r="E46" s="306"/>
    </row>
    <row r="47" spans="2:8" s="22" customFormat="1" ht="15" customHeight="1">
      <c r="B47" s="306"/>
      <c r="C47" s="306"/>
      <c r="D47" s="306"/>
      <c r="E47" s="306"/>
    </row>
    <row r="48" spans="2:8" s="22" customFormat="1" ht="15" customHeight="1">
      <c r="B48" s="306"/>
      <c r="C48" s="306"/>
      <c r="D48" s="306"/>
      <c r="E48" s="306"/>
    </row>
    <row r="49" spans="2:5" s="22" customFormat="1" ht="15" customHeight="1">
      <c r="B49" s="306"/>
      <c r="C49" s="306"/>
      <c r="D49" s="306"/>
      <c r="E49" s="306"/>
    </row>
    <row r="50" spans="2:5" s="22" customFormat="1" ht="15" customHeight="1">
      <c r="B50" s="306"/>
      <c r="C50" s="306"/>
      <c r="D50" s="306"/>
      <c r="E50" s="306"/>
    </row>
    <row r="51" spans="2:5" s="22" customFormat="1" ht="15" customHeight="1"/>
    <row r="52" spans="2:5" s="22" customFormat="1" ht="15" customHeight="1"/>
    <row r="53" spans="2:5" s="22" customFormat="1" ht="15" customHeight="1"/>
    <row r="54" spans="2:5" s="22" customFormat="1" ht="15" customHeight="1"/>
    <row r="55" spans="2:5" s="22" customFormat="1" ht="15" customHeight="1"/>
    <row r="56" spans="2:5" s="22" customFormat="1" ht="15" customHeight="1"/>
    <row r="57" spans="2:5" s="22" customFormat="1" ht="15" customHeight="1"/>
  </sheetData>
  <mergeCells count="10">
    <mergeCell ref="B42:E42"/>
    <mergeCell ref="B1:D1"/>
    <mergeCell ref="B49:E49"/>
    <mergeCell ref="B50:E50"/>
    <mergeCell ref="B43:E43"/>
    <mergeCell ref="B44:E44"/>
    <mergeCell ref="B45:E45"/>
    <mergeCell ref="B46:E46"/>
    <mergeCell ref="B47:E47"/>
    <mergeCell ref="B48:E48"/>
  </mergeCells>
  <hyperlinks>
    <hyperlink ref="G2" location="Índice!A1" display="Voltar ao Índice" xr:uid="{9CD235D5-F44C-4D33-912A-1326F4F42DE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FCC0-BDB9-4AEE-B57F-4132C20102F1}">
  <dimension ref="B1:N55"/>
  <sheetViews>
    <sheetView showGridLines="0" zoomScale="90" zoomScaleNormal="90" workbookViewId="0">
      <selection activeCell="J2" sqref="J2"/>
    </sheetView>
  </sheetViews>
  <sheetFormatPr defaultColWidth="9.140625" defaultRowHeight="14.25"/>
  <cols>
    <col min="1" max="2" width="4.7109375" style="10" customWidth="1"/>
    <col min="3" max="3" width="113.140625" style="10" customWidth="1"/>
    <col min="4" max="8" width="16.28515625" style="10" customWidth="1"/>
    <col min="9" max="9" width="3.28515625" style="3" customWidth="1"/>
    <col min="10" max="10" width="15.85546875" style="10" customWidth="1"/>
    <col min="11" max="16384" width="9.140625" style="10"/>
  </cols>
  <sheetData>
    <row r="1" spans="2:14" ht="15" customHeight="1">
      <c r="B1" s="308" t="s">
        <v>225</v>
      </c>
      <c r="C1" s="308"/>
      <c r="D1" s="26"/>
      <c r="E1" s="26"/>
      <c r="F1" s="26"/>
      <c r="G1" s="26"/>
      <c r="H1" s="26"/>
      <c r="J1" s="18"/>
    </row>
    <row r="2" spans="2:14" ht="15" customHeight="1">
      <c r="B2" s="46" t="s">
        <v>264</v>
      </c>
      <c r="C2" s="27"/>
      <c r="D2" s="27"/>
      <c r="E2" s="27"/>
      <c r="F2" s="27"/>
      <c r="G2" s="27"/>
      <c r="H2" s="27"/>
      <c r="J2" s="35" t="s">
        <v>174</v>
      </c>
    </row>
    <row r="3" spans="2:14" s="202" customFormat="1" ht="15" customHeight="1">
      <c r="B3" s="200"/>
      <c r="C3" s="200"/>
      <c r="D3" s="200"/>
      <c r="E3" s="200"/>
      <c r="F3" s="200"/>
      <c r="G3" s="200"/>
      <c r="H3" s="201"/>
      <c r="I3" s="3"/>
    </row>
    <row r="4" spans="2:14" s="199" customFormat="1" ht="20.100000000000001" customHeight="1">
      <c r="B4" s="197"/>
      <c r="C4" s="198"/>
      <c r="D4" s="203" t="s">
        <v>299</v>
      </c>
      <c r="E4" s="203" t="s">
        <v>271</v>
      </c>
      <c r="F4" s="204" t="s">
        <v>272</v>
      </c>
      <c r="G4" s="204" t="s">
        <v>278</v>
      </c>
      <c r="H4" s="204" t="s">
        <v>279</v>
      </c>
      <c r="I4" s="3"/>
      <c r="J4" s="309"/>
    </row>
    <row r="5" spans="2:14" s="202" customFormat="1" ht="24" customHeight="1" thickBot="1">
      <c r="B5" s="210" t="s">
        <v>226</v>
      </c>
      <c r="C5" s="207"/>
      <c r="D5" s="208"/>
      <c r="E5" s="209"/>
      <c r="F5" s="209"/>
      <c r="G5" s="209"/>
      <c r="H5" s="209"/>
      <c r="I5" s="31"/>
      <c r="J5" s="309"/>
    </row>
    <row r="6" spans="2:14" s="202" customFormat="1" ht="24.95" customHeight="1">
      <c r="B6" s="193">
        <v>1</v>
      </c>
      <c r="C6" s="212" t="s">
        <v>227</v>
      </c>
      <c r="D6" s="213">
        <v>5488072.8200000003</v>
      </c>
      <c r="E6" s="214">
        <v>5527099.8600000003</v>
      </c>
      <c r="F6" s="214">
        <v>5554919.0999999996</v>
      </c>
      <c r="G6" s="214">
        <v>5657289.3899999997</v>
      </c>
      <c r="H6" s="214">
        <v>5654579.3200000003</v>
      </c>
      <c r="I6" s="234"/>
      <c r="J6" s="211"/>
      <c r="K6" s="211"/>
      <c r="L6" s="211"/>
      <c r="M6" s="211"/>
      <c r="N6" s="211"/>
    </row>
    <row r="7" spans="2:14" s="202" customFormat="1" ht="24.95" customHeight="1">
      <c r="B7" s="189">
        <v>2</v>
      </c>
      <c r="C7" s="215" t="s">
        <v>228</v>
      </c>
      <c r="D7" s="216">
        <v>5460841.3899999997</v>
      </c>
      <c r="E7" s="217">
        <v>5490611.7699999996</v>
      </c>
      <c r="F7" s="217">
        <v>5522993.5899999999</v>
      </c>
      <c r="G7" s="217">
        <v>5642174.3899999997</v>
      </c>
      <c r="H7" s="217">
        <v>5547733.7999999998</v>
      </c>
      <c r="I7" s="234"/>
      <c r="J7" s="211"/>
      <c r="K7" s="211"/>
      <c r="L7" s="211"/>
      <c r="M7" s="211"/>
      <c r="N7" s="211"/>
    </row>
    <row r="8" spans="2:14" s="202" customFormat="1" ht="24.95" customHeight="1">
      <c r="B8" s="189" t="s">
        <v>95</v>
      </c>
      <c r="C8" s="215" t="s">
        <v>229</v>
      </c>
      <c r="D8" s="216">
        <v>0</v>
      </c>
      <c r="E8" s="217">
        <v>0</v>
      </c>
      <c r="F8" s="217">
        <v>0</v>
      </c>
      <c r="G8" s="217">
        <v>0</v>
      </c>
      <c r="H8" s="217">
        <v>0</v>
      </c>
      <c r="I8" s="234"/>
      <c r="J8" s="211"/>
      <c r="K8" s="211"/>
      <c r="L8" s="211"/>
      <c r="M8" s="211"/>
      <c r="N8" s="211"/>
    </row>
    <row r="9" spans="2:14" s="202" customFormat="1" ht="24.95" customHeight="1">
      <c r="B9" s="189">
        <v>3</v>
      </c>
      <c r="C9" s="215" t="s">
        <v>94</v>
      </c>
      <c r="D9" s="216">
        <v>6020713.2199999997</v>
      </c>
      <c r="E9" s="217">
        <v>6062830.29</v>
      </c>
      <c r="F9" s="217">
        <v>6085090.9800000004</v>
      </c>
      <c r="G9" s="217">
        <v>6193989.0800000001</v>
      </c>
      <c r="H9" s="217">
        <v>6186791.4299999997</v>
      </c>
      <c r="I9" s="138"/>
      <c r="J9" s="211"/>
      <c r="K9" s="211"/>
      <c r="L9" s="211"/>
      <c r="M9" s="211"/>
      <c r="N9" s="211"/>
    </row>
    <row r="10" spans="2:14" s="202" customFormat="1" ht="24.95" customHeight="1">
      <c r="B10" s="189">
        <v>4</v>
      </c>
      <c r="C10" s="215" t="s">
        <v>230</v>
      </c>
      <c r="D10" s="216">
        <v>5993416.1699999999</v>
      </c>
      <c r="E10" s="217">
        <v>6026020.3799999999</v>
      </c>
      <c r="F10" s="217">
        <v>6052775.9400000004</v>
      </c>
      <c r="G10" s="217">
        <v>6181374.0099999998</v>
      </c>
      <c r="H10" s="217">
        <v>6081069.71</v>
      </c>
      <c r="I10" s="234"/>
      <c r="J10" s="211"/>
      <c r="K10" s="211"/>
      <c r="L10" s="211"/>
      <c r="M10" s="211"/>
      <c r="N10" s="211"/>
    </row>
    <row r="11" spans="2:14" s="202" customFormat="1" ht="24.95" customHeight="1">
      <c r="B11" s="189" t="s">
        <v>231</v>
      </c>
      <c r="C11" s="215" t="s">
        <v>232</v>
      </c>
      <c r="D11" s="216">
        <v>0</v>
      </c>
      <c r="E11" s="217">
        <v>0</v>
      </c>
      <c r="F11" s="217">
        <v>0</v>
      </c>
      <c r="G11" s="217">
        <v>0</v>
      </c>
      <c r="H11" s="217">
        <v>0</v>
      </c>
      <c r="I11" s="138"/>
      <c r="J11" s="211"/>
      <c r="K11" s="211"/>
      <c r="L11" s="211"/>
      <c r="M11" s="211"/>
      <c r="N11" s="211"/>
    </row>
    <row r="12" spans="2:14" s="202" customFormat="1" ht="24.95" customHeight="1">
      <c r="B12" s="189">
        <v>5</v>
      </c>
      <c r="C12" s="215" t="s">
        <v>182</v>
      </c>
      <c r="D12" s="216">
        <v>7050932.0099999998</v>
      </c>
      <c r="E12" s="217">
        <v>7084591.0199999996</v>
      </c>
      <c r="F12" s="217">
        <v>7074374.0700000003</v>
      </c>
      <c r="G12" s="217">
        <v>7212252.1100000003</v>
      </c>
      <c r="H12" s="217">
        <v>7206484.7599999998</v>
      </c>
      <c r="I12" s="234"/>
      <c r="J12" s="211"/>
      <c r="K12" s="211"/>
      <c r="L12" s="211"/>
      <c r="M12" s="211"/>
      <c r="N12" s="211"/>
    </row>
    <row r="13" spans="2:14" s="202" customFormat="1" ht="24.95" customHeight="1">
      <c r="B13" s="189">
        <v>6</v>
      </c>
      <c r="C13" s="215" t="s">
        <v>233</v>
      </c>
      <c r="D13" s="216">
        <v>7027051.7699999996</v>
      </c>
      <c r="E13" s="217">
        <v>7049170.7599999998</v>
      </c>
      <c r="F13" s="217">
        <v>7043891.29</v>
      </c>
      <c r="G13" s="217">
        <v>7209990.3300000001</v>
      </c>
      <c r="H13" s="217">
        <v>7115311.7000000002</v>
      </c>
      <c r="I13" s="234"/>
      <c r="J13" s="211"/>
      <c r="K13" s="211"/>
      <c r="L13" s="211"/>
      <c r="M13" s="211"/>
      <c r="N13" s="211"/>
    </row>
    <row r="14" spans="2:14" s="202" customFormat="1" ht="24.95" customHeight="1">
      <c r="B14" s="191" t="s">
        <v>234</v>
      </c>
      <c r="C14" s="218" t="s">
        <v>235</v>
      </c>
      <c r="D14" s="219">
        <v>0</v>
      </c>
      <c r="E14" s="220">
        <v>0</v>
      </c>
      <c r="F14" s="220">
        <v>0</v>
      </c>
      <c r="G14" s="220">
        <v>0</v>
      </c>
      <c r="H14" s="220">
        <v>0</v>
      </c>
      <c r="I14" s="234"/>
      <c r="J14" s="211"/>
      <c r="K14" s="211"/>
      <c r="L14" s="211"/>
      <c r="M14" s="211"/>
      <c r="N14" s="211"/>
    </row>
    <row r="15" spans="2:14" s="202" customFormat="1" ht="24" customHeight="1" thickBot="1">
      <c r="B15" s="210" t="s">
        <v>236</v>
      </c>
      <c r="C15" s="207"/>
      <c r="D15" s="208"/>
      <c r="E15" s="209"/>
      <c r="F15" s="209"/>
      <c r="G15" s="209"/>
      <c r="H15" s="209"/>
      <c r="I15" s="234"/>
      <c r="J15" s="205"/>
    </row>
    <row r="16" spans="2:14" s="202" customFormat="1" ht="19.5" customHeight="1">
      <c r="B16" s="193">
        <v>7</v>
      </c>
      <c r="C16" s="212" t="s">
        <v>237</v>
      </c>
      <c r="D16" s="213">
        <v>46733444.130000003</v>
      </c>
      <c r="E16" s="214">
        <v>47378823.420000002</v>
      </c>
      <c r="F16" s="214">
        <v>45883407.700000003</v>
      </c>
      <c r="G16" s="214">
        <v>46413047.600000001</v>
      </c>
      <c r="H16" s="214">
        <v>46211407.469999999</v>
      </c>
      <c r="I16" s="234"/>
      <c r="J16" s="205"/>
      <c r="K16" s="205"/>
      <c r="L16" s="205"/>
      <c r="M16" s="205"/>
      <c r="N16" s="205"/>
    </row>
    <row r="17" spans="2:14" s="202" customFormat="1" ht="19.5" customHeight="1">
      <c r="B17" s="191">
        <v>8</v>
      </c>
      <c r="C17" s="218" t="s">
        <v>238</v>
      </c>
      <c r="D17" s="219">
        <v>48910202.619999997</v>
      </c>
      <c r="E17" s="220">
        <v>47294743.869999997</v>
      </c>
      <c r="F17" s="220">
        <v>45802311.539999999</v>
      </c>
      <c r="G17" s="220">
        <v>46316405.079999998</v>
      </c>
      <c r="H17" s="220">
        <v>46196675.740000002</v>
      </c>
      <c r="I17" s="234"/>
      <c r="J17" s="205"/>
      <c r="K17" s="205"/>
      <c r="L17" s="205"/>
      <c r="M17" s="205"/>
      <c r="N17" s="205"/>
    </row>
    <row r="18" spans="2:14" s="202" customFormat="1" ht="24" customHeight="1" thickBot="1">
      <c r="B18" s="210" t="s">
        <v>239</v>
      </c>
      <c r="C18" s="207"/>
      <c r="D18" s="208"/>
      <c r="E18" s="209"/>
      <c r="F18" s="209"/>
      <c r="G18" s="209"/>
      <c r="H18" s="209"/>
      <c r="I18" s="234"/>
      <c r="J18" s="205"/>
    </row>
    <row r="19" spans="2:14" s="202" customFormat="1" ht="24.95" customHeight="1">
      <c r="B19" s="193">
        <v>9</v>
      </c>
      <c r="C19" s="212" t="s">
        <v>240</v>
      </c>
      <c r="D19" s="221">
        <v>0.11743351953859911</v>
      </c>
      <c r="E19" s="222">
        <v>0.11665760055973309</v>
      </c>
      <c r="F19" s="222">
        <v>0.12106596649393646</v>
      </c>
      <c r="G19" s="222">
        <v>0.1218900651397032</v>
      </c>
      <c r="H19" s="222">
        <v>0.12236327854271621</v>
      </c>
      <c r="I19" s="234"/>
      <c r="J19" s="211"/>
      <c r="K19" s="211"/>
      <c r="L19" s="211"/>
      <c r="M19" s="211"/>
      <c r="N19" s="211"/>
    </row>
    <row r="20" spans="2:14" s="202" customFormat="1" ht="24.95" customHeight="1">
      <c r="B20" s="189">
        <v>10</v>
      </c>
      <c r="C20" s="215" t="s">
        <v>241</v>
      </c>
      <c r="D20" s="223">
        <v>0.11165035302459492</v>
      </c>
      <c r="E20" s="224">
        <v>0.11609348776845156</v>
      </c>
      <c r="F20" s="224">
        <v>0.12058329392191364</v>
      </c>
      <c r="G20" s="224">
        <v>0.12181805514801726</v>
      </c>
      <c r="H20" s="224">
        <v>0.12008945903422009</v>
      </c>
      <c r="I20" s="234"/>
      <c r="J20" s="211"/>
      <c r="K20" s="211"/>
      <c r="L20" s="211"/>
      <c r="M20" s="211"/>
      <c r="N20" s="211"/>
    </row>
    <row r="21" spans="2:14" s="202" customFormat="1" ht="24.95" customHeight="1">
      <c r="B21" s="189" t="s">
        <v>242</v>
      </c>
      <c r="C21" s="215" t="s">
        <v>243</v>
      </c>
      <c r="D21" s="223">
        <v>0</v>
      </c>
      <c r="E21" s="224">
        <v>0</v>
      </c>
      <c r="F21" s="224">
        <v>0</v>
      </c>
      <c r="G21" s="224">
        <v>0</v>
      </c>
      <c r="H21" s="224">
        <v>0</v>
      </c>
      <c r="I21" s="234"/>
      <c r="J21" s="211"/>
      <c r="K21" s="211"/>
      <c r="L21" s="211"/>
      <c r="M21" s="211"/>
      <c r="N21" s="211"/>
    </row>
    <row r="22" spans="2:14" s="202" customFormat="1" ht="24.95" customHeight="1">
      <c r="B22" s="189">
        <v>11</v>
      </c>
      <c r="C22" s="215" t="s">
        <v>244</v>
      </c>
      <c r="D22" s="223">
        <v>0.12883093318632199</v>
      </c>
      <c r="E22" s="166">
        <v>0.12796498207886406</v>
      </c>
      <c r="F22" s="166">
        <v>0.13262072906783082</v>
      </c>
      <c r="G22" s="166">
        <v>0.13345361702663869</v>
      </c>
      <c r="H22" s="166">
        <v>0.13388017731027929</v>
      </c>
      <c r="I22" s="234"/>
      <c r="J22" s="211"/>
      <c r="K22" s="211"/>
      <c r="L22" s="211"/>
      <c r="M22" s="211"/>
      <c r="N22" s="211"/>
    </row>
    <row r="23" spans="2:14" s="202" customFormat="1" ht="24.95" customHeight="1">
      <c r="B23" s="189">
        <v>12</v>
      </c>
      <c r="C23" s="215" t="s">
        <v>245</v>
      </c>
      <c r="D23" s="223">
        <v>0.12253918091909517</v>
      </c>
      <c r="E23" s="224">
        <v>0.12741416674048303</v>
      </c>
      <c r="F23" s="224">
        <v>0.13215001026302278</v>
      </c>
      <c r="G23" s="224">
        <v>0.13345971036166265</v>
      </c>
      <c r="H23" s="224">
        <v>0.13163435701390341</v>
      </c>
      <c r="I23" s="234"/>
      <c r="J23" s="211"/>
      <c r="K23" s="211"/>
      <c r="L23" s="211"/>
      <c r="M23" s="211"/>
      <c r="N23" s="211"/>
    </row>
    <row r="24" spans="2:14" s="202" customFormat="1" ht="24.95" customHeight="1">
      <c r="B24" s="189" t="s">
        <v>246</v>
      </c>
      <c r="C24" s="215" t="s">
        <v>247</v>
      </c>
      <c r="D24" s="223">
        <v>0</v>
      </c>
      <c r="E24" s="224">
        <v>0</v>
      </c>
      <c r="F24" s="224">
        <v>0</v>
      </c>
      <c r="G24" s="224">
        <v>0</v>
      </c>
      <c r="H24" s="224">
        <v>0</v>
      </c>
      <c r="I24" s="234"/>
      <c r="J24" s="211"/>
      <c r="K24" s="211"/>
      <c r="L24" s="211"/>
      <c r="M24" s="211"/>
      <c r="N24" s="211"/>
    </row>
    <row r="25" spans="2:14" s="202" customFormat="1" ht="24.95" customHeight="1">
      <c r="B25" s="189">
        <v>13</v>
      </c>
      <c r="C25" s="215" t="s">
        <v>248</v>
      </c>
      <c r="D25" s="223">
        <v>0.15087550555732923</v>
      </c>
      <c r="E25" s="166">
        <v>0.14953075044293987</v>
      </c>
      <c r="F25" s="166">
        <v>0.15418153150896352</v>
      </c>
      <c r="G25" s="166">
        <v>0.15539277172522165</v>
      </c>
      <c r="H25" s="166">
        <v>0.15594601316756013</v>
      </c>
      <c r="I25" s="234"/>
      <c r="J25" s="211"/>
      <c r="K25" s="211"/>
      <c r="L25" s="211"/>
      <c r="M25" s="211"/>
      <c r="N25" s="211"/>
    </row>
    <row r="26" spans="2:14" s="202" customFormat="1" ht="24.95" customHeight="1">
      <c r="B26" s="191">
        <v>14</v>
      </c>
      <c r="C26" s="218" t="s">
        <v>249</v>
      </c>
      <c r="D26" s="225">
        <v>0.14367251402250056</v>
      </c>
      <c r="E26" s="226">
        <v>0.14904765704794634</v>
      </c>
      <c r="F26" s="226">
        <v>0.1537889911847331</v>
      </c>
      <c r="G26" s="226">
        <v>0.15566817661641866</v>
      </c>
      <c r="H26" s="226">
        <v>0.15402215830042951</v>
      </c>
      <c r="I26" s="234"/>
      <c r="J26" s="211"/>
      <c r="K26" s="211"/>
      <c r="L26" s="211"/>
      <c r="M26" s="211"/>
      <c r="N26" s="211"/>
    </row>
    <row r="27" spans="2:14" s="202" customFormat="1" ht="24" customHeight="1" thickBot="1">
      <c r="B27" s="210" t="s">
        <v>250</v>
      </c>
      <c r="C27" s="207"/>
      <c r="D27" s="208"/>
      <c r="E27" s="209"/>
      <c r="F27" s="209"/>
      <c r="G27" s="209"/>
      <c r="H27" s="209"/>
      <c r="I27" s="138"/>
      <c r="J27" s="205"/>
    </row>
    <row r="28" spans="2:14" s="202" customFormat="1" ht="24.95" customHeight="1">
      <c r="B28" s="193">
        <v>15</v>
      </c>
      <c r="C28" s="212" t="s">
        <v>251</v>
      </c>
      <c r="D28" s="270">
        <v>98067243.532798275</v>
      </c>
      <c r="E28" s="214">
        <v>98284026.823071346</v>
      </c>
      <c r="F28" s="214">
        <v>96065792.561364725</v>
      </c>
      <c r="G28" s="214">
        <v>92784122.611805931</v>
      </c>
      <c r="H28" s="214">
        <v>93001904.695206031</v>
      </c>
      <c r="I28" s="234"/>
      <c r="J28" s="205"/>
      <c r="K28" s="205"/>
      <c r="L28" s="205"/>
      <c r="M28" s="205"/>
      <c r="N28" s="205"/>
    </row>
    <row r="29" spans="2:14" s="202" customFormat="1" ht="24.95" customHeight="1">
      <c r="B29" s="189">
        <v>16</v>
      </c>
      <c r="C29" s="215" t="s">
        <v>72</v>
      </c>
      <c r="D29" s="271">
        <v>6.1393723343849085E-2</v>
      </c>
      <c r="E29" s="272">
        <v>6.1686832397437351E-2</v>
      </c>
      <c r="F29" s="272">
        <v>6.3342952973788669E-2</v>
      </c>
      <c r="G29" s="272">
        <v>6.6756993596336106E-2</v>
      </c>
      <c r="H29" s="272">
        <v>6.6523276545208884E-2</v>
      </c>
      <c r="I29" s="234"/>
      <c r="J29" s="205"/>
      <c r="K29" s="205"/>
      <c r="L29" s="205"/>
      <c r="M29" s="205"/>
      <c r="N29" s="205"/>
    </row>
    <row r="30" spans="2:14" s="202" customFormat="1" ht="24.95" customHeight="1">
      <c r="B30" s="189">
        <v>17</v>
      </c>
      <c r="C30" s="215" t="s">
        <v>252</v>
      </c>
      <c r="D30" s="271">
        <v>6.1144877431746091E-2</v>
      </c>
      <c r="E30" s="271">
        <v>6.1343957919666139E-2</v>
      </c>
      <c r="F30" s="271">
        <v>6.3039575438330414E-2</v>
      </c>
      <c r="G30" s="271">
        <v>6.665442286740908E-2</v>
      </c>
      <c r="H30" s="271">
        <v>6.6161421344537605E-2</v>
      </c>
      <c r="I30" s="234"/>
      <c r="J30" s="206"/>
      <c r="K30" s="205"/>
      <c r="L30" s="205"/>
      <c r="M30" s="205"/>
      <c r="N30" s="205"/>
    </row>
    <row r="31" spans="2:14" s="202" customFormat="1" ht="24.95" customHeight="1" thickBot="1">
      <c r="B31" s="227" t="s">
        <v>253</v>
      </c>
      <c r="C31" s="228" t="s">
        <v>254</v>
      </c>
      <c r="D31" s="273">
        <v>6.1393723343849085E-2</v>
      </c>
      <c r="E31" s="274">
        <v>6.1686832397437351E-2</v>
      </c>
      <c r="F31" s="274">
        <v>6.3342952973788669E-2</v>
      </c>
      <c r="G31" s="274">
        <v>6.6756993596336106E-2</v>
      </c>
      <c r="H31" s="274">
        <v>6.6523276545208884E-2</v>
      </c>
      <c r="I31" s="234"/>
    </row>
    <row r="32" spans="2:14" s="24" customFormat="1" ht="12.75">
      <c r="B32" s="28"/>
      <c r="C32" s="29"/>
      <c r="D32" s="29"/>
      <c r="E32" s="29"/>
      <c r="F32" s="29"/>
      <c r="G32" s="29"/>
      <c r="H32" s="30"/>
      <c r="I32" s="234"/>
      <c r="J32" s="30"/>
    </row>
    <row r="33" spans="2:10" s="24" customFormat="1" ht="15" customHeight="1">
      <c r="B33" s="28"/>
      <c r="C33" s="29"/>
      <c r="D33" s="29"/>
      <c r="E33" s="29"/>
      <c r="F33" s="29"/>
      <c r="G33" s="29"/>
      <c r="H33" s="30"/>
      <c r="I33" s="234"/>
      <c r="J33" s="30"/>
    </row>
    <row r="34" spans="2:10" ht="15" customHeight="1">
      <c r="B34" s="23"/>
      <c r="C34" s="23"/>
      <c r="D34" s="275"/>
      <c r="E34" s="275"/>
      <c r="F34" s="275"/>
      <c r="G34" s="275"/>
      <c r="H34" s="275"/>
      <c r="I34" s="234"/>
      <c r="J34" s="23"/>
    </row>
    <row r="35" spans="2:10" ht="15" customHeight="1">
      <c r="B35" s="23"/>
      <c r="C35" s="23"/>
      <c r="D35" s="23"/>
      <c r="E35" s="23"/>
      <c r="F35" s="23"/>
      <c r="G35" s="23"/>
      <c r="H35" s="23"/>
      <c r="I35" s="234"/>
      <c r="J35" s="23"/>
    </row>
    <row r="36" spans="2:10" ht="15" customHeight="1">
      <c r="B36" s="23"/>
      <c r="C36" s="23"/>
      <c r="D36" s="23"/>
      <c r="E36" s="23"/>
      <c r="F36" s="23"/>
      <c r="G36" s="23"/>
      <c r="H36" s="23"/>
      <c r="I36" s="234"/>
      <c r="J36" s="23"/>
    </row>
    <row r="37" spans="2:10" ht="15" customHeight="1">
      <c r="B37" s="23"/>
      <c r="C37" s="23"/>
      <c r="D37" s="23"/>
      <c r="E37" s="23"/>
      <c r="F37" s="23"/>
      <c r="G37" s="23"/>
      <c r="H37" s="23"/>
      <c r="I37" s="234"/>
      <c r="J37" s="23"/>
    </row>
    <row r="38" spans="2:10" ht="15" customHeight="1">
      <c r="B38" s="23"/>
      <c r="C38" s="23"/>
      <c r="D38" s="23"/>
      <c r="E38" s="23"/>
      <c r="F38" s="23"/>
      <c r="G38" s="23"/>
      <c r="H38" s="23"/>
      <c r="I38" s="234"/>
      <c r="J38" s="23"/>
    </row>
    <row r="39" spans="2:10" ht="15" customHeight="1">
      <c r="B39" s="23"/>
      <c r="C39" s="23"/>
      <c r="D39" s="23"/>
      <c r="E39" s="23"/>
      <c r="F39" s="23"/>
      <c r="G39" s="23"/>
      <c r="H39" s="23"/>
      <c r="I39" s="234"/>
      <c r="J39" s="23"/>
    </row>
    <row r="40" spans="2:10" ht="15" customHeight="1">
      <c r="B40" s="310"/>
      <c r="C40" s="310"/>
      <c r="D40" s="310"/>
      <c r="E40" s="310"/>
      <c r="F40" s="310"/>
      <c r="G40" s="310"/>
      <c r="H40" s="310"/>
      <c r="I40" s="234"/>
      <c r="J40" s="23"/>
    </row>
    <row r="41" spans="2:10" ht="15" customHeight="1">
      <c r="B41" s="310"/>
      <c r="C41" s="310"/>
      <c r="D41" s="310"/>
      <c r="E41" s="310"/>
      <c r="F41" s="310"/>
      <c r="G41" s="310"/>
      <c r="H41" s="310"/>
      <c r="I41" s="234"/>
      <c r="J41" s="23"/>
    </row>
    <row r="42" spans="2:10" ht="15" customHeight="1">
      <c r="B42" s="23"/>
      <c r="C42" s="23"/>
      <c r="D42" s="23"/>
      <c r="E42" s="23"/>
      <c r="F42" s="23"/>
      <c r="G42" s="23"/>
      <c r="H42" s="23"/>
      <c r="I42" s="138"/>
      <c r="J42" s="23"/>
    </row>
    <row r="43" spans="2:10" ht="15" customHeight="1">
      <c r="B43" s="23"/>
      <c r="C43" s="23"/>
      <c r="D43" s="23"/>
      <c r="E43" s="23"/>
      <c r="F43" s="23"/>
      <c r="G43" s="23"/>
      <c r="H43" s="23"/>
      <c r="I43" s="234"/>
      <c r="J43" s="23"/>
    </row>
    <row r="44" spans="2:10" ht="15" customHeight="1">
      <c r="B44" s="23"/>
      <c r="C44" s="23"/>
      <c r="D44" s="23"/>
      <c r="E44" s="23"/>
      <c r="F44" s="23"/>
      <c r="G44" s="23"/>
      <c r="H44" s="23"/>
      <c r="I44" s="234"/>
      <c r="J44" s="23"/>
    </row>
    <row r="45" spans="2:10" ht="15" customHeight="1">
      <c r="B45" s="23"/>
      <c r="C45" s="23"/>
      <c r="D45" s="23"/>
      <c r="E45" s="23"/>
      <c r="F45" s="23"/>
      <c r="G45" s="23"/>
      <c r="H45" s="23"/>
      <c r="I45" s="234"/>
      <c r="J45" s="23"/>
    </row>
    <row r="46" spans="2:10" ht="15" customHeight="1">
      <c r="B46" s="23"/>
      <c r="C46" s="23"/>
      <c r="D46" s="23"/>
      <c r="E46" s="23"/>
      <c r="F46" s="23"/>
      <c r="G46" s="23"/>
      <c r="H46" s="23"/>
      <c r="I46" s="81"/>
      <c r="J46" s="23"/>
    </row>
    <row r="47" spans="2:10" ht="15" customHeight="1">
      <c r="B47" s="23"/>
      <c r="C47" s="23"/>
      <c r="D47" s="23"/>
      <c r="E47" s="23"/>
      <c r="F47" s="23"/>
      <c r="G47" s="23"/>
      <c r="H47" s="23"/>
      <c r="J47" s="23"/>
    </row>
    <row r="48" spans="2:10" ht="15" customHeight="1">
      <c r="B48" s="23"/>
      <c r="C48" s="23"/>
      <c r="D48" s="23"/>
      <c r="E48" s="23"/>
      <c r="F48" s="23"/>
      <c r="G48" s="23"/>
      <c r="H48" s="23"/>
      <c r="J48" s="23"/>
    </row>
    <row r="49" spans="2:10" ht="15" customHeight="1">
      <c r="B49" s="23"/>
      <c r="C49" s="23"/>
      <c r="D49" s="23"/>
      <c r="E49" s="23"/>
      <c r="F49" s="23"/>
      <c r="G49" s="23"/>
      <c r="H49" s="23"/>
      <c r="J49" s="23"/>
    </row>
    <row r="50" spans="2:10" ht="15" customHeight="1">
      <c r="B50" s="23"/>
      <c r="C50" s="23"/>
      <c r="D50" s="23"/>
      <c r="E50" s="23"/>
      <c r="F50" s="23"/>
      <c r="G50" s="23"/>
      <c r="H50" s="23"/>
      <c r="J50" s="23"/>
    </row>
    <row r="51" spans="2:10" ht="15" customHeight="1">
      <c r="B51" s="23"/>
      <c r="C51" s="23"/>
      <c r="D51" s="23"/>
      <c r="E51" s="23"/>
      <c r="F51" s="23"/>
      <c r="G51" s="23"/>
      <c r="H51" s="23"/>
      <c r="J51" s="23"/>
    </row>
    <row r="52" spans="2:10" ht="15" customHeight="1">
      <c r="B52" s="23"/>
      <c r="C52" s="23"/>
      <c r="D52" s="23"/>
      <c r="E52" s="23"/>
      <c r="F52" s="23"/>
      <c r="G52" s="23"/>
      <c r="H52" s="23"/>
      <c r="J52" s="23"/>
    </row>
    <row r="53" spans="2:10" ht="15" customHeight="1">
      <c r="B53" s="23"/>
      <c r="C53" s="23"/>
      <c r="D53" s="23"/>
      <c r="E53" s="23"/>
      <c r="F53" s="23"/>
      <c r="G53" s="23"/>
      <c r="H53" s="23"/>
      <c r="J53" s="23"/>
    </row>
    <row r="54" spans="2:10" ht="15" customHeight="1">
      <c r="B54" s="23"/>
      <c r="C54" s="23"/>
      <c r="D54" s="23"/>
      <c r="E54" s="23"/>
      <c r="F54" s="23"/>
      <c r="G54" s="23"/>
      <c r="H54" s="23"/>
      <c r="J54" s="23"/>
    </row>
    <row r="55" spans="2:10" ht="15" customHeight="1">
      <c r="B55" s="23"/>
      <c r="C55" s="23"/>
      <c r="D55" s="23"/>
      <c r="E55" s="23"/>
      <c r="F55" s="23"/>
      <c r="G55" s="23"/>
      <c r="H55" s="23"/>
      <c r="J55" s="23"/>
    </row>
  </sheetData>
  <mergeCells count="3">
    <mergeCell ref="B1:C1"/>
    <mergeCell ref="J4:J5"/>
    <mergeCell ref="B40:H41"/>
  </mergeCells>
  <hyperlinks>
    <hyperlink ref="J2" location="Índice!A1" display="Voltar ao Índice" xr:uid="{7C4523CC-528A-4D93-89AC-6A7AAFE8B6F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3C7AE-FA26-4C6B-9C9A-8DFE21636800}">
  <sheetPr>
    <pageSetUpPr fitToPage="1"/>
  </sheetPr>
  <dimension ref="A1:E33"/>
  <sheetViews>
    <sheetView showGridLines="0" showZeros="0" zoomScaleNormal="100" workbookViewId="0">
      <selection activeCell="E1" sqref="E1"/>
    </sheetView>
  </sheetViews>
  <sheetFormatPr defaultColWidth="9.140625" defaultRowHeight="15" customHeight="1"/>
  <cols>
    <col min="1" max="1" width="4.7109375" style="10" customWidth="1"/>
    <col min="2" max="2" width="60.85546875" style="237" customWidth="1"/>
    <col min="3" max="3" width="15.7109375" style="237" customWidth="1"/>
    <col min="4" max="4" width="4.7109375" style="10" customWidth="1"/>
    <col min="5" max="5" width="14.7109375" style="237" customWidth="1"/>
    <col min="6" max="16384" width="9.140625" style="237"/>
  </cols>
  <sheetData>
    <row r="1" spans="1:5" ht="15" customHeight="1">
      <c r="B1" s="311" t="s">
        <v>297</v>
      </c>
      <c r="C1" s="311"/>
      <c r="E1" s="35" t="s">
        <v>174</v>
      </c>
    </row>
    <row r="2" spans="1:5" ht="15" customHeight="1">
      <c r="B2" s="238" t="s">
        <v>292</v>
      </c>
      <c r="C2" s="239"/>
    </row>
    <row r="3" spans="1:5" ht="15" customHeight="1">
      <c r="A3" s="202"/>
      <c r="B3" s="240"/>
      <c r="C3" s="241" t="s">
        <v>298</v>
      </c>
      <c r="D3" s="202"/>
    </row>
    <row r="4" spans="1:5" ht="20.100000000000001" customHeight="1">
      <c r="A4" s="199"/>
      <c r="B4" s="242" t="s">
        <v>293</v>
      </c>
      <c r="C4" s="243">
        <v>6020713.2185464911</v>
      </c>
      <c r="D4" s="199"/>
      <c r="E4" s="312"/>
    </row>
    <row r="5" spans="1:5" ht="20.100000000000001" customHeight="1">
      <c r="A5" s="202"/>
      <c r="B5" s="244" t="s">
        <v>294</v>
      </c>
      <c r="C5" s="245">
        <v>98067243.532798275</v>
      </c>
      <c r="D5" s="202"/>
      <c r="E5" s="312"/>
    </row>
    <row r="6" spans="1:5" ht="20.100000000000001" customHeight="1" thickBot="1">
      <c r="A6" s="202"/>
      <c r="B6" s="246" t="s">
        <v>250</v>
      </c>
      <c r="C6" s="247">
        <f>C4/C5</f>
        <v>6.1393723343849092E-2</v>
      </c>
      <c r="D6" s="202"/>
    </row>
    <row r="7" spans="1:5" ht="15" customHeight="1" thickTop="1">
      <c r="A7" s="202"/>
      <c r="D7" s="202"/>
    </row>
    <row r="8" spans="1:5" ht="15" customHeight="1">
      <c r="A8" s="202"/>
      <c r="B8" s="248"/>
      <c r="C8" s="249"/>
      <c r="D8" s="202"/>
    </row>
    <row r="9" spans="1:5" ht="15" customHeight="1">
      <c r="A9" s="202"/>
      <c r="B9" s="249"/>
      <c r="C9" s="249"/>
      <c r="D9" s="202"/>
    </row>
    <row r="10" spans="1:5" ht="15" customHeight="1">
      <c r="A10" s="202"/>
      <c r="B10" s="249"/>
      <c r="C10" s="249"/>
      <c r="D10" s="202"/>
    </row>
    <row r="11" spans="1:5" ht="15" customHeight="1">
      <c r="A11" s="202"/>
      <c r="B11" s="249"/>
      <c r="C11" s="249"/>
      <c r="D11" s="202"/>
    </row>
    <row r="12" spans="1:5" ht="15" customHeight="1">
      <c r="A12" s="202"/>
      <c r="B12" s="249"/>
      <c r="C12" s="249"/>
      <c r="D12" s="202"/>
    </row>
    <row r="13" spans="1:5" ht="15" customHeight="1">
      <c r="A13" s="202"/>
      <c r="B13" s="249"/>
      <c r="C13" s="249"/>
      <c r="D13" s="202"/>
    </row>
    <row r="14" spans="1:5" ht="15" customHeight="1">
      <c r="A14" s="202"/>
      <c r="B14" s="249"/>
      <c r="C14" s="249"/>
      <c r="D14" s="202"/>
    </row>
    <row r="15" spans="1:5" ht="15" customHeight="1">
      <c r="A15" s="202"/>
      <c r="D15" s="202"/>
    </row>
    <row r="16" spans="1:5" ht="15" customHeight="1">
      <c r="A16" s="202"/>
      <c r="D16" s="202"/>
    </row>
    <row r="17" spans="1:4" ht="15" customHeight="1">
      <c r="A17" s="202"/>
      <c r="D17" s="202"/>
    </row>
    <row r="18" spans="1:4" ht="15" customHeight="1">
      <c r="A18" s="202"/>
      <c r="D18" s="202"/>
    </row>
    <row r="19" spans="1:4" ht="15" customHeight="1">
      <c r="A19" s="202"/>
      <c r="D19" s="202"/>
    </row>
    <row r="20" spans="1:4" ht="15" customHeight="1">
      <c r="A20" s="202"/>
      <c r="D20" s="202"/>
    </row>
    <row r="21" spans="1:4" ht="15" customHeight="1">
      <c r="A21" s="202"/>
      <c r="D21" s="202"/>
    </row>
    <row r="22" spans="1:4" ht="15" customHeight="1">
      <c r="A22" s="202"/>
      <c r="D22" s="202"/>
    </row>
    <row r="23" spans="1:4" ht="15" customHeight="1">
      <c r="A23" s="202"/>
      <c r="D23" s="202"/>
    </row>
    <row r="24" spans="1:4" ht="15" customHeight="1">
      <c r="A24" s="202"/>
      <c r="D24" s="202"/>
    </row>
    <row r="25" spans="1:4" ht="15" customHeight="1">
      <c r="A25" s="202"/>
      <c r="D25" s="202"/>
    </row>
    <row r="26" spans="1:4" ht="15" customHeight="1">
      <c r="A26" s="202"/>
      <c r="D26" s="202"/>
    </row>
    <row r="27" spans="1:4" ht="15" customHeight="1">
      <c r="A27" s="202"/>
      <c r="D27" s="202"/>
    </row>
    <row r="28" spans="1:4" ht="15" customHeight="1">
      <c r="A28" s="202"/>
      <c r="D28" s="202"/>
    </row>
    <row r="29" spans="1:4" ht="15" customHeight="1">
      <c r="A29" s="202"/>
      <c r="D29" s="202"/>
    </row>
    <row r="30" spans="1:4" ht="15" customHeight="1">
      <c r="A30" s="202"/>
      <c r="D30" s="202"/>
    </row>
    <row r="31" spans="1:4" ht="15" customHeight="1">
      <c r="A31" s="202"/>
      <c r="D31" s="202"/>
    </row>
    <row r="32" spans="1:4" ht="15" customHeight="1">
      <c r="A32" s="24"/>
      <c r="D32" s="24"/>
    </row>
    <row r="33" spans="1:4" ht="15" customHeight="1">
      <c r="A33" s="24"/>
      <c r="D33" s="24"/>
    </row>
  </sheetData>
  <mergeCells count="2">
    <mergeCell ref="B1:C1"/>
    <mergeCell ref="E4:E5"/>
  </mergeCells>
  <hyperlinks>
    <hyperlink ref="E1" location="Índice!A1" display="Voltar ao Índice" xr:uid="{39478A41-BB85-485F-B138-FD8FD899B787}"/>
  </hyperlink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4"/>
  <sheetViews>
    <sheetView showGridLines="0" zoomScale="90" zoomScaleNormal="90" zoomScalePageLayoutView="80" workbookViewId="0">
      <selection activeCell="H1" sqref="H1"/>
    </sheetView>
  </sheetViews>
  <sheetFormatPr defaultColWidth="9.28515625" defaultRowHeight="12.75"/>
  <cols>
    <col min="1" max="1" width="4.7109375" style="1" customWidth="1"/>
    <col min="2" max="2" width="7.7109375" style="1" customWidth="1"/>
    <col min="3" max="3" width="68.42578125" style="1" customWidth="1"/>
    <col min="4" max="6" width="20.140625" style="1" customWidth="1"/>
    <col min="7" max="7" width="9.28515625" style="1" customWidth="1"/>
    <col min="8" max="8" width="16" style="1" customWidth="1"/>
    <col min="9" max="16384" width="9.28515625" style="1"/>
  </cols>
  <sheetData>
    <row r="1" spans="2:8" ht="23.45" customHeight="1">
      <c r="B1" s="2" t="s">
        <v>0</v>
      </c>
      <c r="H1" s="35" t="s">
        <v>174</v>
      </c>
    </row>
    <row r="2" spans="2:8" ht="14.25">
      <c r="B2" s="46" t="s">
        <v>264</v>
      </c>
      <c r="C2" s="56"/>
      <c r="D2" s="56"/>
      <c r="E2" s="56"/>
      <c r="F2" s="56"/>
    </row>
    <row r="3" spans="2:8" ht="25.5">
      <c r="B3" s="279"/>
      <c r="C3" s="279"/>
      <c r="D3" s="278" t="s">
        <v>2</v>
      </c>
      <c r="E3" s="278"/>
      <c r="F3" s="64" t="s">
        <v>3</v>
      </c>
    </row>
    <row r="4" spans="2:8">
      <c r="B4" s="279"/>
      <c r="C4" s="279"/>
      <c r="D4" s="61" t="s">
        <v>4</v>
      </c>
      <c r="E4" s="61" t="s">
        <v>5</v>
      </c>
      <c r="F4" s="61" t="s">
        <v>6</v>
      </c>
    </row>
    <row r="5" spans="2:8" ht="24.95" customHeight="1" thickBot="1">
      <c r="B5" s="280"/>
      <c r="C5" s="280"/>
      <c r="D5" s="63" t="s">
        <v>299</v>
      </c>
      <c r="E5" s="63" t="s">
        <v>271</v>
      </c>
      <c r="F5" s="63" t="s">
        <v>299</v>
      </c>
    </row>
    <row r="6" spans="2:8" ht="20.100000000000001" customHeight="1">
      <c r="B6" s="65">
        <v>1</v>
      </c>
      <c r="C6" s="66" t="s">
        <v>7</v>
      </c>
      <c r="D6" s="67">
        <v>38712796.826810002</v>
      </c>
      <c r="E6" s="67">
        <v>39736961.857239999</v>
      </c>
      <c r="F6" s="67">
        <v>3097023.7461448</v>
      </c>
    </row>
    <row r="7" spans="2:8" ht="20.100000000000001" customHeight="1">
      <c r="B7" s="68">
        <v>2</v>
      </c>
      <c r="C7" s="69" t="s">
        <v>8</v>
      </c>
      <c r="D7" s="70">
        <v>13459111.026019998</v>
      </c>
      <c r="E7" s="70">
        <v>13185820.30036</v>
      </c>
      <c r="F7" s="70">
        <v>1076728.8820815999</v>
      </c>
    </row>
    <row r="8" spans="2:8" ht="20.100000000000001" customHeight="1">
      <c r="B8" s="68">
        <v>3</v>
      </c>
      <c r="C8" s="71" t="s">
        <v>9</v>
      </c>
      <c r="D8" s="70">
        <v>818951.12111000007</v>
      </c>
      <c r="E8" s="70">
        <v>830877.93200999999</v>
      </c>
      <c r="F8" s="70">
        <v>65516.089688799999</v>
      </c>
    </row>
    <row r="9" spans="2:8" ht="20.100000000000001" customHeight="1">
      <c r="B9" s="68">
        <v>4</v>
      </c>
      <c r="C9" s="69" t="s">
        <v>10</v>
      </c>
      <c r="D9" s="70">
        <v>818951.12111000007</v>
      </c>
      <c r="E9" s="70">
        <v>830877.93200999999</v>
      </c>
      <c r="F9" s="70">
        <v>65516.089688800006</v>
      </c>
    </row>
    <row r="10" spans="2:8" ht="20.100000000000001" customHeight="1">
      <c r="B10" s="68" t="s">
        <v>11</v>
      </c>
      <c r="C10" s="69" t="s">
        <v>12</v>
      </c>
      <c r="D10" s="70">
        <v>1858449.2506299999</v>
      </c>
      <c r="E10" s="70">
        <v>1912091.5245300001</v>
      </c>
      <c r="F10" s="70">
        <v>148675.94005040001</v>
      </c>
    </row>
    <row r="11" spans="2:8" ht="20.100000000000001" customHeight="1">
      <c r="B11" s="68">
        <v>5</v>
      </c>
      <c r="C11" s="71" t="s">
        <v>13</v>
      </c>
      <c r="D11" s="70">
        <v>16243086.712689999</v>
      </c>
      <c r="E11" s="70">
        <v>16552339.443229999</v>
      </c>
      <c r="F11" s="70">
        <v>1299446.9370152</v>
      </c>
    </row>
    <row r="12" spans="2:8" ht="20.100000000000001" customHeight="1">
      <c r="B12" s="68">
        <v>6</v>
      </c>
      <c r="C12" s="72" t="s">
        <v>14</v>
      </c>
      <c r="D12" s="73">
        <v>459659.94523000001</v>
      </c>
      <c r="E12" s="73">
        <v>474608.37404000002</v>
      </c>
      <c r="F12" s="73">
        <v>36772.7956184</v>
      </c>
    </row>
    <row r="13" spans="2:8" ht="20.100000000000001" customHeight="1">
      <c r="B13" s="68">
        <v>7</v>
      </c>
      <c r="C13" s="69" t="s">
        <v>8</v>
      </c>
      <c r="D13" s="70">
        <v>371074.83968999999</v>
      </c>
      <c r="E13" s="70">
        <v>350125.72895999998</v>
      </c>
      <c r="F13" s="70">
        <v>29685.9871752</v>
      </c>
    </row>
    <row r="14" spans="2:8" ht="20.100000000000001" customHeight="1">
      <c r="B14" s="68">
        <v>8</v>
      </c>
      <c r="C14" s="69" t="s">
        <v>15</v>
      </c>
      <c r="D14" s="53">
        <v>0</v>
      </c>
      <c r="E14" s="70">
        <v>0</v>
      </c>
      <c r="F14" s="70">
        <v>0</v>
      </c>
    </row>
    <row r="15" spans="2:8" ht="20.100000000000001" customHeight="1">
      <c r="B15" s="68" t="s">
        <v>16</v>
      </c>
      <c r="C15" s="69" t="s">
        <v>17</v>
      </c>
      <c r="D15" s="70">
        <v>4489.6575000000003</v>
      </c>
      <c r="E15" s="70">
        <v>7644.2282000000005</v>
      </c>
      <c r="F15" s="70">
        <v>359.17260000000005</v>
      </c>
    </row>
    <row r="16" spans="2:8" ht="20.100000000000001" customHeight="1">
      <c r="B16" s="68" t="s">
        <v>18</v>
      </c>
      <c r="C16" s="69" t="s">
        <v>19</v>
      </c>
      <c r="D16" s="70">
        <v>84077.183950000006</v>
      </c>
      <c r="E16" s="70">
        <v>116664.46868000001</v>
      </c>
      <c r="F16" s="70">
        <v>6726.1747160000004</v>
      </c>
    </row>
    <row r="17" spans="2:6" ht="20.100000000000001" customHeight="1">
      <c r="B17" s="68">
        <v>9</v>
      </c>
      <c r="C17" s="69" t="s">
        <v>20</v>
      </c>
      <c r="D17" s="70">
        <v>1.8264089999953284E-2</v>
      </c>
      <c r="E17" s="70">
        <v>173.94820000004256</v>
      </c>
      <c r="F17" s="70">
        <v>1.4611271999962628E-3</v>
      </c>
    </row>
    <row r="18" spans="2:6" ht="20.100000000000001" customHeight="1">
      <c r="B18" s="68">
        <v>10</v>
      </c>
      <c r="C18" s="74" t="s">
        <v>21</v>
      </c>
      <c r="D18" s="232"/>
      <c r="E18" s="232"/>
      <c r="F18" s="232"/>
    </row>
    <row r="19" spans="2:6" ht="20.100000000000001" customHeight="1">
      <c r="B19" s="68">
        <v>11</v>
      </c>
      <c r="C19" s="74" t="s">
        <v>21</v>
      </c>
      <c r="D19" s="232"/>
      <c r="E19" s="232"/>
      <c r="F19" s="232"/>
    </row>
    <row r="20" spans="2:6" ht="20.100000000000001" customHeight="1">
      <c r="B20" s="68">
        <v>12</v>
      </c>
      <c r="C20" s="74" t="s">
        <v>21</v>
      </c>
      <c r="D20" s="232"/>
      <c r="E20" s="232"/>
      <c r="F20" s="232"/>
    </row>
    <row r="21" spans="2:6" ht="20.100000000000001" customHeight="1">
      <c r="B21" s="68">
        <v>13</v>
      </c>
      <c r="C21" s="74" t="s">
        <v>21</v>
      </c>
      <c r="D21" s="232"/>
      <c r="E21" s="232"/>
      <c r="F21" s="232"/>
    </row>
    <row r="22" spans="2:6" ht="20.100000000000001" customHeight="1">
      <c r="B22" s="68">
        <v>14</v>
      </c>
      <c r="C22" s="74" t="s">
        <v>21</v>
      </c>
      <c r="D22" s="232"/>
      <c r="E22" s="232"/>
      <c r="F22" s="232"/>
    </row>
    <row r="23" spans="2:6" ht="20.100000000000001" customHeight="1">
      <c r="B23" s="68">
        <v>15</v>
      </c>
      <c r="C23" s="72" t="s">
        <v>22</v>
      </c>
      <c r="D23" s="76">
        <v>0</v>
      </c>
      <c r="E23" s="73">
        <v>0</v>
      </c>
      <c r="F23" s="73">
        <v>0</v>
      </c>
    </row>
    <row r="24" spans="2:6" ht="30" customHeight="1">
      <c r="B24" s="68">
        <v>16</v>
      </c>
      <c r="C24" s="72" t="s">
        <v>23</v>
      </c>
      <c r="D24" s="70">
        <v>365543.55124</v>
      </c>
      <c r="E24" s="70">
        <v>363074.05247000005</v>
      </c>
      <c r="F24" s="70">
        <v>29243.484099199999</v>
      </c>
    </row>
    <row r="25" spans="2:6" ht="20.100000000000001" customHeight="1">
      <c r="B25" s="68">
        <v>17</v>
      </c>
      <c r="C25" s="69" t="s">
        <v>24</v>
      </c>
      <c r="D25" s="70">
        <v>364287.30124</v>
      </c>
      <c r="E25" s="70">
        <v>361817.80247000005</v>
      </c>
      <c r="F25" s="70">
        <v>29142.984099199999</v>
      </c>
    </row>
    <row r="26" spans="2:6" ht="20.100000000000001" customHeight="1">
      <c r="B26" s="68">
        <v>18</v>
      </c>
      <c r="C26" s="69" t="s">
        <v>25</v>
      </c>
      <c r="D26" s="70">
        <v>1256.25</v>
      </c>
      <c r="E26" s="70">
        <v>1256.25</v>
      </c>
      <c r="F26" s="70">
        <v>100.5</v>
      </c>
    </row>
    <row r="27" spans="2:6" ht="20.100000000000001" customHeight="1">
      <c r="B27" s="68">
        <v>19</v>
      </c>
      <c r="C27" s="69" t="s">
        <v>26</v>
      </c>
      <c r="D27" s="53">
        <v>0</v>
      </c>
      <c r="E27" s="70">
        <v>0</v>
      </c>
      <c r="F27" s="70">
        <v>0</v>
      </c>
    </row>
    <row r="28" spans="2:6" ht="20.100000000000001" customHeight="1">
      <c r="B28" s="68" t="s">
        <v>27</v>
      </c>
      <c r="C28" s="69" t="s">
        <v>28</v>
      </c>
      <c r="D28" s="53">
        <v>0</v>
      </c>
      <c r="E28" s="70">
        <v>0</v>
      </c>
      <c r="F28" s="70">
        <v>0</v>
      </c>
    </row>
    <row r="29" spans="2:6" ht="20.100000000000001" customHeight="1">
      <c r="B29" s="68">
        <v>20</v>
      </c>
      <c r="C29" s="72" t="s">
        <v>29</v>
      </c>
      <c r="D29" s="73">
        <v>2323136.7731300001</v>
      </c>
      <c r="E29" s="73">
        <v>2789805.3015300003</v>
      </c>
      <c r="F29" s="73">
        <v>185850.94185040001</v>
      </c>
    </row>
    <row r="30" spans="2:6" ht="20.100000000000001" customHeight="1">
      <c r="B30" s="68">
        <v>21</v>
      </c>
      <c r="C30" s="69" t="s">
        <v>8</v>
      </c>
      <c r="D30" s="70">
        <v>1645487.2013399999</v>
      </c>
      <c r="E30" s="70">
        <v>1697009.4421700002</v>
      </c>
      <c r="F30" s="70">
        <v>131638.9761072</v>
      </c>
    </row>
    <row r="31" spans="2:6" ht="20.100000000000001" customHeight="1">
      <c r="B31" s="68">
        <v>22</v>
      </c>
      <c r="C31" s="69" t="s">
        <v>30</v>
      </c>
      <c r="D31" s="70">
        <v>677649.57178999996</v>
      </c>
      <c r="E31" s="70">
        <v>1092795.8593499998</v>
      </c>
      <c r="F31" s="70">
        <v>54211.965743199995</v>
      </c>
    </row>
    <row r="32" spans="2:6" ht="20.100000000000001" customHeight="1">
      <c r="B32" s="68" t="s">
        <v>31</v>
      </c>
      <c r="C32" s="72" t="s">
        <v>32</v>
      </c>
      <c r="D32" s="53">
        <v>0</v>
      </c>
      <c r="E32" s="70">
        <v>0</v>
      </c>
      <c r="F32" s="70">
        <v>0</v>
      </c>
    </row>
    <row r="33" spans="2:6" ht="20.100000000000001" customHeight="1">
      <c r="B33" s="68">
        <v>23</v>
      </c>
      <c r="C33" s="72" t="s">
        <v>33</v>
      </c>
      <c r="D33" s="73">
        <v>4014373.8361599999</v>
      </c>
      <c r="E33" s="73">
        <v>4014373.8361599999</v>
      </c>
      <c r="F33" s="73">
        <v>321149.90689280001</v>
      </c>
    </row>
    <row r="34" spans="2:6" ht="20.100000000000001" customHeight="1">
      <c r="B34" s="68" t="s">
        <v>34</v>
      </c>
      <c r="C34" s="69" t="s">
        <v>35</v>
      </c>
      <c r="D34" s="50">
        <v>0</v>
      </c>
      <c r="E34" s="70">
        <v>0</v>
      </c>
      <c r="F34" s="70">
        <v>0</v>
      </c>
    </row>
    <row r="35" spans="2:6" ht="20.100000000000001" customHeight="1">
      <c r="B35" s="68" t="s">
        <v>36</v>
      </c>
      <c r="C35" s="69" t="s">
        <v>8</v>
      </c>
      <c r="D35" s="70">
        <v>4014373.8361599999</v>
      </c>
      <c r="E35" s="70">
        <v>4014373.8361599999</v>
      </c>
      <c r="F35" s="70">
        <v>321149.90689280001</v>
      </c>
    </row>
    <row r="36" spans="2:6" ht="20.100000000000001" customHeight="1">
      <c r="B36" s="68" t="s">
        <v>37</v>
      </c>
      <c r="C36" s="69" t="s">
        <v>38</v>
      </c>
      <c r="D36" s="53">
        <v>0</v>
      </c>
      <c r="E36" s="70">
        <v>0</v>
      </c>
      <c r="F36" s="70">
        <v>0</v>
      </c>
    </row>
    <row r="37" spans="2:6" ht="20.100000000000001" customHeight="1">
      <c r="B37" s="68">
        <v>24</v>
      </c>
      <c r="C37" s="69" t="s">
        <v>39</v>
      </c>
      <c r="D37" s="49">
        <v>2111163.0369250001</v>
      </c>
      <c r="E37" s="70">
        <v>2120388.9402999999</v>
      </c>
      <c r="F37" s="70">
        <v>168893.042954</v>
      </c>
    </row>
    <row r="38" spans="2:6" ht="20.100000000000001" customHeight="1">
      <c r="B38" s="68">
        <v>25</v>
      </c>
      <c r="C38" s="74" t="s">
        <v>21</v>
      </c>
      <c r="D38" s="75"/>
      <c r="E38" s="75"/>
      <c r="F38" s="75"/>
    </row>
    <row r="39" spans="2:6" ht="20.100000000000001" customHeight="1">
      <c r="B39" s="68">
        <v>26</v>
      </c>
      <c r="C39" s="74" t="s">
        <v>21</v>
      </c>
      <c r="D39" s="75"/>
      <c r="E39" s="75"/>
      <c r="F39" s="75"/>
    </row>
    <row r="40" spans="2:6" ht="20.100000000000001" customHeight="1">
      <c r="B40" s="68">
        <v>27</v>
      </c>
      <c r="C40" s="74" t="s">
        <v>21</v>
      </c>
      <c r="D40" s="75"/>
      <c r="E40" s="75"/>
      <c r="F40" s="75"/>
    </row>
    <row r="41" spans="2:6" ht="20.100000000000001" customHeight="1">
      <c r="B41" s="68">
        <v>28</v>
      </c>
      <c r="C41" s="74" t="s">
        <v>21</v>
      </c>
      <c r="D41" s="75"/>
      <c r="E41" s="75"/>
      <c r="F41" s="75"/>
    </row>
    <row r="42" spans="2:6" ht="20.100000000000001" customHeight="1" thickBot="1">
      <c r="B42" s="110">
        <v>29</v>
      </c>
      <c r="C42" s="78" t="s">
        <v>40</v>
      </c>
      <c r="D42" s="111">
        <v>45875510.932570003</v>
      </c>
      <c r="E42" s="112">
        <v>47378823.421439998</v>
      </c>
      <c r="F42" s="112">
        <v>3670040.8746055998</v>
      </c>
    </row>
    <row r="44" spans="2:6">
      <c r="D44" s="62"/>
      <c r="E44" s="62"/>
      <c r="F44" s="62"/>
    </row>
  </sheetData>
  <mergeCells count="2">
    <mergeCell ref="D3:E3"/>
    <mergeCell ref="B3:C5"/>
  </mergeCells>
  <hyperlinks>
    <hyperlink ref="H1" location="Índice!A1" display="Voltar ao Índice" xr:uid="{D87D5A02-387E-4575-931A-7F92F1819651}"/>
  </hyperlinks>
  <pageMargins left="0.7" right="0.7" top="0.75" bottom="0.75" header="0.3" footer="0.3"/>
  <pageSetup paperSize="9" orientation="landscape" r:id="rId1"/>
  <headerFooter>
    <oddHeader>&amp;CPT
Anexo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showGridLines="0" zoomScale="90" zoomScaleNormal="90" zoomScalePageLayoutView="70" workbookViewId="0">
      <selection activeCell="J1" sqref="J1"/>
    </sheetView>
  </sheetViews>
  <sheetFormatPr defaultColWidth="8.7109375" defaultRowHeight="14.25"/>
  <cols>
    <col min="1" max="1" width="4.7109375" style="3" customWidth="1"/>
    <col min="2" max="2" width="8.42578125" style="3" customWidth="1"/>
    <col min="3" max="3" width="85.28515625" style="3" customWidth="1"/>
    <col min="4" max="8" width="18.85546875" style="83" customWidth="1"/>
    <col min="9" max="9" width="4.5703125" style="3" customWidth="1"/>
    <col min="10" max="10" width="14.5703125" style="3" customWidth="1"/>
    <col min="11" max="16384" width="8.7109375" style="3"/>
  </cols>
  <sheetData>
    <row r="1" spans="2:10" ht="24.6" customHeight="1">
      <c r="B1" s="2" t="s">
        <v>1</v>
      </c>
      <c r="J1" s="35" t="s">
        <v>174</v>
      </c>
    </row>
    <row r="2" spans="2:10">
      <c r="B2" s="46" t="s">
        <v>264</v>
      </c>
    </row>
    <row r="4" spans="2:10" ht="15">
      <c r="B4" s="79"/>
      <c r="C4" s="80"/>
      <c r="D4" s="84" t="s">
        <v>4</v>
      </c>
      <c r="E4" s="84" t="s">
        <v>5</v>
      </c>
      <c r="F4" s="84" t="s">
        <v>6</v>
      </c>
      <c r="G4" s="84" t="s">
        <v>41</v>
      </c>
      <c r="H4" s="84" t="s">
        <v>42</v>
      </c>
    </row>
    <row r="5" spans="2:10" s="39" customFormat="1" ht="20.100000000000001" customHeight="1" thickBot="1">
      <c r="B5" s="82"/>
      <c r="C5" s="82"/>
      <c r="D5" s="85">
        <v>44440</v>
      </c>
      <c r="E5" s="85">
        <v>44348</v>
      </c>
      <c r="F5" s="85">
        <v>44256</v>
      </c>
      <c r="G5" s="85">
        <v>44166</v>
      </c>
      <c r="H5" s="85">
        <v>44075</v>
      </c>
    </row>
    <row r="6" spans="2:10" s="47" customFormat="1" ht="20.100000000000001" customHeight="1">
      <c r="B6" s="87"/>
      <c r="C6" s="281" t="s">
        <v>43</v>
      </c>
      <c r="D6" s="281"/>
      <c r="E6" s="281"/>
      <c r="F6" s="281"/>
      <c r="G6" s="281"/>
      <c r="H6" s="281"/>
    </row>
    <row r="7" spans="2:10" s="51" customFormat="1" ht="20.100000000000001" customHeight="1">
      <c r="B7" s="57">
        <v>1</v>
      </c>
      <c r="C7" s="58" t="s">
        <v>44</v>
      </c>
      <c r="D7" s="48">
        <v>5488072.8200000003</v>
      </c>
      <c r="E7" s="48">
        <v>5527099.8600000003</v>
      </c>
      <c r="F7" s="48">
        <v>5554919.0999999996</v>
      </c>
      <c r="G7" s="48">
        <v>5657289.3899999997</v>
      </c>
      <c r="H7" s="48">
        <v>5654579.3200000003</v>
      </c>
    </row>
    <row r="8" spans="2:10" s="51" customFormat="1" ht="20.100000000000001" customHeight="1">
      <c r="B8" s="57">
        <v>2</v>
      </c>
      <c r="C8" s="58" t="s">
        <v>45</v>
      </c>
      <c r="D8" s="48">
        <v>6020713.2199999997</v>
      </c>
      <c r="E8" s="48">
        <v>6062830.29</v>
      </c>
      <c r="F8" s="48">
        <v>6085090.9800000004</v>
      </c>
      <c r="G8" s="48">
        <v>6193989.0800000001</v>
      </c>
      <c r="H8" s="48">
        <v>6186791.4299999997</v>
      </c>
    </row>
    <row r="9" spans="2:10" s="51" customFormat="1" ht="20.100000000000001" customHeight="1" thickBot="1">
      <c r="B9" s="57">
        <v>3</v>
      </c>
      <c r="C9" s="58" t="s">
        <v>46</v>
      </c>
      <c r="D9" s="48">
        <v>7050932.0099999998</v>
      </c>
      <c r="E9" s="48">
        <v>7084591.0199999996</v>
      </c>
      <c r="F9" s="48">
        <v>7074374.0700000003</v>
      </c>
      <c r="G9" s="48">
        <v>7212252.1100000003</v>
      </c>
      <c r="H9" s="48">
        <v>7206484.7599999998</v>
      </c>
    </row>
    <row r="10" spans="2:10" s="47" customFormat="1" ht="20.100000000000001" customHeight="1">
      <c r="B10" s="87"/>
      <c r="C10" s="281" t="s">
        <v>47</v>
      </c>
      <c r="D10" s="281"/>
      <c r="E10" s="281"/>
      <c r="F10" s="281"/>
      <c r="G10" s="281"/>
      <c r="H10" s="281"/>
    </row>
    <row r="11" spans="2:10" s="51" customFormat="1" ht="20.100000000000001" customHeight="1" thickBot="1">
      <c r="B11" s="57">
        <v>4</v>
      </c>
      <c r="C11" s="58" t="s">
        <v>48</v>
      </c>
      <c r="D11" s="48">
        <v>46733444.130000003</v>
      </c>
      <c r="E11" s="48">
        <v>47378823.420000002</v>
      </c>
      <c r="F11" s="48">
        <v>45883407.700000003</v>
      </c>
      <c r="G11" s="48">
        <v>46413047.600000001</v>
      </c>
      <c r="H11" s="48">
        <v>46211407.469999999</v>
      </c>
    </row>
    <row r="12" spans="2:10" s="47" customFormat="1" ht="20.100000000000001" customHeight="1">
      <c r="B12" s="87"/>
      <c r="C12" s="281" t="s">
        <v>173</v>
      </c>
      <c r="D12" s="281"/>
      <c r="E12" s="281"/>
      <c r="F12" s="281"/>
      <c r="G12" s="281"/>
      <c r="H12" s="281"/>
    </row>
    <row r="13" spans="2:10" s="51" customFormat="1" ht="20.100000000000001" customHeight="1">
      <c r="B13" s="57">
        <v>5</v>
      </c>
      <c r="C13" s="58" t="s">
        <v>288</v>
      </c>
      <c r="D13" s="89">
        <v>0.1174</v>
      </c>
      <c r="E13" s="89">
        <v>0.1167</v>
      </c>
      <c r="F13" s="89">
        <v>0.1211</v>
      </c>
      <c r="G13" s="89">
        <v>0.12189999999999999</v>
      </c>
      <c r="H13" s="89">
        <v>0.12239999999999999</v>
      </c>
    </row>
    <row r="14" spans="2:10" s="51" customFormat="1" ht="20.100000000000001" customHeight="1">
      <c r="B14" s="57">
        <v>6</v>
      </c>
      <c r="C14" s="58" t="s">
        <v>49</v>
      </c>
      <c r="D14" s="89">
        <v>0.1288</v>
      </c>
      <c r="E14" s="89">
        <v>0.128</v>
      </c>
      <c r="F14" s="89">
        <v>0.1326</v>
      </c>
      <c r="G14" s="89">
        <v>0.13350000000000001</v>
      </c>
      <c r="H14" s="89">
        <v>0.13389999999999999</v>
      </c>
    </row>
    <row r="15" spans="2:10" s="51" customFormat="1" ht="20.100000000000001" customHeight="1" thickBot="1">
      <c r="B15" s="57">
        <v>7</v>
      </c>
      <c r="C15" s="58" t="s">
        <v>50</v>
      </c>
      <c r="D15" s="89">
        <v>0.15090000000000001</v>
      </c>
      <c r="E15" s="89">
        <v>0.14949999999999999</v>
      </c>
      <c r="F15" s="89">
        <v>0.1542</v>
      </c>
      <c r="G15" s="89">
        <v>0.15540000000000001</v>
      </c>
      <c r="H15" s="89">
        <v>0.15590000000000001</v>
      </c>
    </row>
    <row r="16" spans="2:10" s="47" customFormat="1" ht="20.100000000000001" customHeight="1">
      <c r="B16" s="87"/>
      <c r="C16" s="281" t="s">
        <v>51</v>
      </c>
      <c r="D16" s="281"/>
      <c r="E16" s="281"/>
      <c r="F16" s="281"/>
      <c r="G16" s="281"/>
      <c r="H16" s="281"/>
    </row>
    <row r="17" spans="2:8" s="51" customFormat="1" ht="20.100000000000001" customHeight="1">
      <c r="B17" s="57" t="s">
        <v>52</v>
      </c>
      <c r="C17" s="59" t="s">
        <v>289</v>
      </c>
      <c r="D17" s="90">
        <v>1.2700000000000003E-2</v>
      </c>
      <c r="E17" s="90">
        <v>1.2700000000000003E-2</v>
      </c>
      <c r="F17" s="90">
        <v>1.2700000000000003E-2</v>
      </c>
      <c r="G17" s="90">
        <v>1.2700000000000003E-2</v>
      </c>
      <c r="H17" s="90">
        <v>1.2700000000000003E-2</v>
      </c>
    </row>
    <row r="18" spans="2:8" s="51" customFormat="1" ht="20.100000000000001" customHeight="1">
      <c r="B18" s="57" t="s">
        <v>53</v>
      </c>
      <c r="C18" s="59" t="s">
        <v>54</v>
      </c>
      <c r="D18" s="90">
        <v>4.1999999999999954E-3</v>
      </c>
      <c r="E18" s="90">
        <v>4.1999999999999954E-3</v>
      </c>
      <c r="F18" s="90">
        <v>4.1999999999999954E-3</v>
      </c>
      <c r="G18" s="90">
        <v>4.1999999999999954E-3</v>
      </c>
      <c r="H18" s="90">
        <v>4.1999999999999954E-3</v>
      </c>
    </row>
    <row r="19" spans="2:8" s="51" customFormat="1" ht="20.100000000000001" customHeight="1">
      <c r="B19" s="57" t="s">
        <v>55</v>
      </c>
      <c r="C19" s="59" t="s">
        <v>56</v>
      </c>
      <c r="D19" s="90">
        <v>5.5999999999999939E-3</v>
      </c>
      <c r="E19" s="90">
        <v>5.5999999999999939E-3</v>
      </c>
      <c r="F19" s="90">
        <v>5.5999999999999939E-3</v>
      </c>
      <c r="G19" s="90">
        <v>5.5999999999999939E-3</v>
      </c>
      <c r="H19" s="90">
        <v>5.5999999999999939E-3</v>
      </c>
    </row>
    <row r="20" spans="2:8" s="51" customFormat="1" ht="20.100000000000001" customHeight="1" thickBot="1">
      <c r="B20" s="57" t="s">
        <v>57</v>
      </c>
      <c r="C20" s="59" t="s">
        <v>58</v>
      </c>
      <c r="D20" s="90">
        <v>0.10249999999999999</v>
      </c>
      <c r="E20" s="90">
        <v>0.10249999999999999</v>
      </c>
      <c r="F20" s="90">
        <v>0.10249999999999999</v>
      </c>
      <c r="G20" s="90">
        <v>0.10249999999999999</v>
      </c>
      <c r="H20" s="90">
        <v>0.10249999999999999</v>
      </c>
    </row>
    <row r="21" spans="2:8" s="47" customFormat="1" ht="20.100000000000001" customHeight="1">
      <c r="B21" s="87"/>
      <c r="C21" s="281" t="s">
        <v>59</v>
      </c>
      <c r="D21" s="281"/>
      <c r="E21" s="281"/>
      <c r="F21" s="281"/>
      <c r="G21" s="281"/>
      <c r="H21" s="281"/>
    </row>
    <row r="22" spans="2:8" s="51" customFormat="1" ht="20.100000000000001" customHeight="1">
      <c r="B22" s="57">
        <v>8</v>
      </c>
      <c r="C22" s="58" t="s">
        <v>60</v>
      </c>
      <c r="D22" s="89">
        <v>2.4999999999962552E-2</v>
      </c>
      <c r="E22" s="89">
        <v>2.4999999999667573E-2</v>
      </c>
      <c r="F22" s="89">
        <v>2.5000000000081728E-2</v>
      </c>
      <c r="G22" s="89">
        <v>2.5000000000000001E-2</v>
      </c>
      <c r="H22" s="89">
        <v>2.4999999999929672E-2</v>
      </c>
    </row>
    <row r="23" spans="2:8" s="51" customFormat="1" ht="20.100000000000001" customHeight="1">
      <c r="B23" s="57" t="s">
        <v>16</v>
      </c>
      <c r="C23" s="58" t="s">
        <v>61</v>
      </c>
      <c r="D23" s="89">
        <v>0</v>
      </c>
      <c r="E23" s="89">
        <v>0</v>
      </c>
      <c r="F23" s="89">
        <v>0</v>
      </c>
      <c r="G23" s="89">
        <v>0</v>
      </c>
      <c r="H23" s="89">
        <v>0</v>
      </c>
    </row>
    <row r="24" spans="2:8" s="51" customFormat="1" ht="20.100000000000001" customHeight="1">
      <c r="B24" s="57">
        <v>9</v>
      </c>
      <c r="C24" s="58" t="s">
        <v>62</v>
      </c>
      <c r="D24" s="89">
        <v>0</v>
      </c>
      <c r="E24" s="89">
        <v>1.5544927814034154E-5</v>
      </c>
      <c r="F24" s="89">
        <v>6.7429224534229967E-6</v>
      </c>
      <c r="G24" s="89">
        <v>7.3196699546922864E-6</v>
      </c>
      <c r="H24" s="89">
        <v>4.4763477536018437E-6</v>
      </c>
    </row>
    <row r="25" spans="2:8" s="51" customFormat="1" ht="20.100000000000001" customHeight="1">
      <c r="B25" s="57" t="s">
        <v>63</v>
      </c>
      <c r="C25" s="58" t="s">
        <v>64</v>
      </c>
      <c r="D25" s="89">
        <v>0</v>
      </c>
      <c r="E25" s="89">
        <v>0</v>
      </c>
      <c r="F25" s="89">
        <v>0</v>
      </c>
      <c r="G25" s="89">
        <v>0</v>
      </c>
      <c r="H25" s="89">
        <v>0</v>
      </c>
    </row>
    <row r="26" spans="2:8" s="51" customFormat="1" ht="20.100000000000001" customHeight="1">
      <c r="B26" s="57">
        <v>10</v>
      </c>
      <c r="C26" s="58" t="s">
        <v>65</v>
      </c>
      <c r="D26" s="89">
        <v>0</v>
      </c>
      <c r="E26" s="89">
        <v>0</v>
      </c>
      <c r="F26" s="89">
        <v>0</v>
      </c>
      <c r="G26" s="89">
        <v>0</v>
      </c>
      <c r="H26" s="89">
        <v>0</v>
      </c>
    </row>
    <row r="27" spans="2:8" s="51" customFormat="1" ht="20.100000000000001" customHeight="1">
      <c r="B27" s="57" t="s">
        <v>66</v>
      </c>
      <c r="C27" s="58" t="s">
        <v>67</v>
      </c>
      <c r="D27" s="89">
        <v>5.6249999999380797E-3</v>
      </c>
      <c r="E27" s="89">
        <v>5.624999999882991E-3</v>
      </c>
      <c r="F27" s="89">
        <v>5.625000000089221E-3</v>
      </c>
      <c r="G27" s="89">
        <v>5.6249999999569084E-3</v>
      </c>
      <c r="H27" s="89">
        <v>0</v>
      </c>
    </row>
    <row r="28" spans="2:8" s="51" customFormat="1" ht="20.100000000000001" customHeight="1">
      <c r="B28" s="57">
        <v>11</v>
      </c>
      <c r="C28" s="58" t="s">
        <v>68</v>
      </c>
      <c r="D28" s="89">
        <v>3.0624999999900631E-2</v>
      </c>
      <c r="E28" s="89">
        <v>3.0640544927575664E-2</v>
      </c>
      <c r="F28" s="89">
        <v>3.0631742922406426E-2</v>
      </c>
      <c r="G28" s="89">
        <v>3.0632319669911597E-2</v>
      </c>
      <c r="H28" s="89">
        <v>3.0629476347797287E-2</v>
      </c>
    </row>
    <row r="29" spans="2:8" s="51" customFormat="1" ht="20.100000000000001" customHeight="1">
      <c r="B29" s="57" t="s">
        <v>69</v>
      </c>
      <c r="C29" s="58" t="s">
        <v>70</v>
      </c>
      <c r="D29" s="89">
        <v>0.1331</v>
      </c>
      <c r="E29" s="89">
        <v>0.1331</v>
      </c>
      <c r="F29" s="89">
        <v>0.1331</v>
      </c>
      <c r="G29" s="89">
        <v>0.1331</v>
      </c>
      <c r="H29" s="89">
        <v>0.1331</v>
      </c>
    </row>
    <row r="30" spans="2:8" s="51" customFormat="1" ht="20.100000000000001" customHeight="1" thickBot="1">
      <c r="B30" s="57">
        <v>12</v>
      </c>
      <c r="C30" s="58" t="s">
        <v>71</v>
      </c>
      <c r="D30" s="48">
        <v>2793597.69</v>
      </c>
      <c r="E30" s="48">
        <v>2795414.57</v>
      </c>
      <c r="F30" s="48">
        <v>2907446.47</v>
      </c>
      <c r="G30" s="48">
        <v>2979256.55</v>
      </c>
      <c r="H30" s="48">
        <v>2988181.11</v>
      </c>
    </row>
    <row r="31" spans="2:8" s="47" customFormat="1" ht="20.100000000000001" customHeight="1">
      <c r="B31" s="87"/>
      <c r="C31" s="281" t="s">
        <v>72</v>
      </c>
      <c r="D31" s="281"/>
      <c r="E31" s="281"/>
      <c r="F31" s="281"/>
      <c r="G31" s="281"/>
      <c r="H31" s="281"/>
    </row>
    <row r="32" spans="2:8" s="51" customFormat="1" ht="20.100000000000001" customHeight="1">
      <c r="B32" s="57">
        <v>13</v>
      </c>
      <c r="C32" s="91" t="s">
        <v>73</v>
      </c>
      <c r="D32" s="266">
        <v>98067243.532798275</v>
      </c>
      <c r="E32" s="266">
        <v>98284026.823071346</v>
      </c>
      <c r="F32" s="266">
        <v>96065792.561364725</v>
      </c>
      <c r="G32" s="266">
        <v>92784122.611805931</v>
      </c>
      <c r="H32" s="266">
        <v>93001904.695206031</v>
      </c>
    </row>
    <row r="33" spans="2:8" s="51" customFormat="1" ht="20.100000000000001" customHeight="1" thickBot="1">
      <c r="B33" s="57">
        <v>14</v>
      </c>
      <c r="C33" s="55" t="s">
        <v>74</v>
      </c>
      <c r="D33" s="90">
        <v>6.1393723343849085E-2</v>
      </c>
      <c r="E33" s="90">
        <v>6.1686832397437351E-2</v>
      </c>
      <c r="F33" s="90">
        <v>6.3342952973788669E-2</v>
      </c>
      <c r="G33" s="90">
        <v>6.6756993596336106E-2</v>
      </c>
      <c r="H33" s="90">
        <v>6.6523276545208884E-2</v>
      </c>
    </row>
    <row r="34" spans="2:8" s="47" customFormat="1" ht="20.100000000000001" customHeight="1">
      <c r="B34" s="87"/>
      <c r="C34" s="281" t="s">
        <v>290</v>
      </c>
      <c r="D34" s="281"/>
      <c r="E34" s="281"/>
      <c r="F34" s="281"/>
      <c r="G34" s="281"/>
      <c r="H34" s="281"/>
    </row>
    <row r="35" spans="2:8" s="54" customFormat="1" ht="20.100000000000001" customHeight="1">
      <c r="B35" s="92" t="s">
        <v>75</v>
      </c>
      <c r="C35" s="59" t="s">
        <v>286</v>
      </c>
      <c r="D35" s="90">
        <v>0</v>
      </c>
      <c r="E35" s="90">
        <v>0</v>
      </c>
      <c r="F35" s="90">
        <v>0</v>
      </c>
      <c r="G35" s="90">
        <v>0</v>
      </c>
      <c r="H35" s="90">
        <v>0</v>
      </c>
    </row>
    <row r="36" spans="2:8" s="54" customFormat="1" ht="20.100000000000001" customHeight="1">
      <c r="B36" s="92" t="s">
        <v>76</v>
      </c>
      <c r="C36" s="59" t="s">
        <v>285</v>
      </c>
      <c r="D36" s="90">
        <v>0</v>
      </c>
      <c r="E36" s="90">
        <v>0</v>
      </c>
      <c r="F36" s="90">
        <v>0</v>
      </c>
      <c r="G36" s="90">
        <v>0</v>
      </c>
      <c r="H36" s="90">
        <v>0</v>
      </c>
    </row>
    <row r="37" spans="2:8" s="54" customFormat="1" ht="20.100000000000001" customHeight="1">
      <c r="B37" s="92" t="s">
        <v>77</v>
      </c>
      <c r="C37" s="59" t="s">
        <v>287</v>
      </c>
      <c r="D37" s="90">
        <v>0</v>
      </c>
      <c r="E37" s="90">
        <v>0</v>
      </c>
      <c r="F37" s="90">
        <v>0</v>
      </c>
      <c r="G37" s="90">
        <v>0</v>
      </c>
      <c r="H37" s="90">
        <v>0</v>
      </c>
    </row>
    <row r="38" spans="2:8" s="54" customFormat="1" ht="20.100000000000001" customHeight="1">
      <c r="B38" s="92" t="s">
        <v>78</v>
      </c>
      <c r="C38" s="59" t="s">
        <v>282</v>
      </c>
      <c r="D38" s="90">
        <v>0.03</v>
      </c>
      <c r="E38" s="90">
        <v>0.03</v>
      </c>
      <c r="F38" s="90">
        <v>0.03</v>
      </c>
      <c r="G38" s="90">
        <v>0.03</v>
      </c>
      <c r="H38" s="90">
        <v>0.03</v>
      </c>
    </row>
    <row r="39" spans="2:8" s="54" customFormat="1" ht="20.100000000000001" customHeight="1">
      <c r="B39" s="92" t="s">
        <v>79</v>
      </c>
      <c r="C39" s="59" t="s">
        <v>284</v>
      </c>
      <c r="D39" s="90">
        <v>0</v>
      </c>
      <c r="E39" s="90">
        <v>0</v>
      </c>
      <c r="F39" s="90">
        <v>0</v>
      </c>
      <c r="G39" s="90">
        <v>0</v>
      </c>
      <c r="H39" s="90">
        <v>0</v>
      </c>
    </row>
    <row r="40" spans="2:8" s="54" customFormat="1" ht="20.100000000000001" customHeight="1" thickBot="1">
      <c r="B40" s="92" t="s">
        <v>281</v>
      </c>
      <c r="C40" s="59" t="s">
        <v>283</v>
      </c>
      <c r="D40" s="90">
        <v>0.03</v>
      </c>
      <c r="E40" s="90">
        <v>0.03</v>
      </c>
      <c r="F40" s="90">
        <v>0.03</v>
      </c>
      <c r="G40" s="90">
        <v>0.03</v>
      </c>
      <c r="H40" s="90">
        <v>0.03</v>
      </c>
    </row>
    <row r="41" spans="2:8" s="47" customFormat="1" ht="20.100000000000001" customHeight="1">
      <c r="B41" s="87"/>
      <c r="C41" s="281" t="s">
        <v>273</v>
      </c>
      <c r="D41" s="281"/>
      <c r="E41" s="281"/>
      <c r="F41" s="281"/>
      <c r="G41" s="281"/>
      <c r="H41" s="281"/>
    </row>
    <row r="42" spans="2:8" s="51" customFormat="1" ht="20.100000000000001" customHeight="1">
      <c r="B42" s="57">
        <v>15</v>
      </c>
      <c r="C42" s="91" t="s">
        <v>80</v>
      </c>
      <c r="D42" s="48">
        <v>20806857.617025971</v>
      </c>
      <c r="E42" s="48">
        <v>20009083.043729503</v>
      </c>
      <c r="F42" s="48">
        <v>18929037.559277277</v>
      </c>
      <c r="G42" s="48">
        <v>17807157.035800152</v>
      </c>
      <c r="H42" s="48">
        <v>16949402.428418424</v>
      </c>
    </row>
    <row r="43" spans="2:8" s="51" customFormat="1" ht="20.100000000000001" customHeight="1">
      <c r="B43" s="57" t="s">
        <v>81</v>
      </c>
      <c r="C43" s="91" t="s">
        <v>82</v>
      </c>
      <c r="D43" s="48">
        <v>12835107.357143845</v>
      </c>
      <c r="E43" s="48">
        <v>13091662.288504547</v>
      </c>
      <c r="F43" s="48">
        <v>13273404.833685111</v>
      </c>
      <c r="G43" s="48">
        <v>13194990.886580918</v>
      </c>
      <c r="H43" s="48">
        <v>13055302.310219564</v>
      </c>
    </row>
    <row r="44" spans="2:8" s="51" customFormat="1" ht="20.100000000000001" customHeight="1">
      <c r="B44" s="57" t="s">
        <v>83</v>
      </c>
      <c r="C44" s="91" t="s">
        <v>84</v>
      </c>
      <c r="D44" s="48">
        <v>4767219.8622401366</v>
      </c>
      <c r="E44" s="48">
        <v>5101297.1835314007</v>
      </c>
      <c r="F44" s="48">
        <v>5357025.1418228559</v>
      </c>
      <c r="G44" s="48">
        <v>5524304.9510671329</v>
      </c>
      <c r="H44" s="48">
        <v>5796809.8428420629</v>
      </c>
    </row>
    <row r="45" spans="2:8" s="51" customFormat="1" ht="20.100000000000001" customHeight="1">
      <c r="B45" s="57">
        <v>16</v>
      </c>
      <c r="C45" s="91" t="s">
        <v>85</v>
      </c>
      <c r="D45" s="48">
        <v>8067887.4949037107</v>
      </c>
      <c r="E45" s="48">
        <v>7990365.1049731448</v>
      </c>
      <c r="F45" s="48">
        <v>7916379.6918622563</v>
      </c>
      <c r="G45" s="48">
        <v>7670685.9355137832</v>
      </c>
      <c r="H45" s="48">
        <v>7258492.4673775025</v>
      </c>
    </row>
    <row r="46" spans="2:8" s="51" customFormat="1" ht="20.100000000000001" customHeight="1" thickBot="1">
      <c r="B46" s="57">
        <v>17</v>
      </c>
      <c r="C46" s="91" t="s">
        <v>86</v>
      </c>
      <c r="D46" s="231">
        <v>2.5818914611165535</v>
      </c>
      <c r="E46" s="95">
        <v>2.5069199861402436</v>
      </c>
      <c r="F46" s="95">
        <v>2.3920751964318185</v>
      </c>
      <c r="G46" s="95">
        <v>2.3199553923960532</v>
      </c>
      <c r="H46" s="95">
        <v>2.3356594268589141</v>
      </c>
    </row>
    <row r="47" spans="2:8" s="47" customFormat="1" ht="20.100000000000001" customHeight="1">
      <c r="B47" s="87"/>
      <c r="C47" s="281" t="s">
        <v>274</v>
      </c>
      <c r="D47" s="281"/>
      <c r="E47" s="281"/>
      <c r="F47" s="281"/>
      <c r="G47" s="281"/>
      <c r="H47" s="281"/>
    </row>
    <row r="48" spans="2:8" s="51" customFormat="1" ht="20.100000000000001" customHeight="1">
      <c r="B48" s="57">
        <v>18</v>
      </c>
      <c r="C48" s="91" t="s">
        <v>87</v>
      </c>
      <c r="D48" s="48">
        <v>77861526.781893477</v>
      </c>
      <c r="E48" s="48">
        <v>77827227.933066413</v>
      </c>
      <c r="F48" s="48">
        <v>75988842.117969558</v>
      </c>
      <c r="G48" s="48">
        <v>73315665.473586172</v>
      </c>
      <c r="H48" s="48">
        <v>73046953.096510574</v>
      </c>
    </row>
    <row r="49" spans="2:8" s="51" customFormat="1" ht="20.100000000000001" customHeight="1">
      <c r="B49" s="57">
        <v>19</v>
      </c>
      <c r="C49" s="96" t="s">
        <v>88</v>
      </c>
      <c r="D49" s="48">
        <v>53012612.85341695</v>
      </c>
      <c r="E49" s="48">
        <v>52763348.257481307</v>
      </c>
      <c r="F49" s="48">
        <v>52744553.484992325</v>
      </c>
      <c r="G49" s="48">
        <v>52263787.042524561</v>
      </c>
      <c r="H49" s="48">
        <v>52031011.683090746</v>
      </c>
    </row>
    <row r="50" spans="2:8" s="51" customFormat="1" ht="20.100000000000001" customHeight="1">
      <c r="B50" s="93">
        <v>20</v>
      </c>
      <c r="C50" s="94" t="s">
        <v>89</v>
      </c>
      <c r="D50" s="97">
        <v>1.4687358836129294</v>
      </c>
      <c r="E50" s="97">
        <v>1.4750244346373771</v>
      </c>
      <c r="F50" s="97">
        <v>1.4406955239386194</v>
      </c>
      <c r="G50" s="97">
        <v>1.4028004785403838</v>
      </c>
      <c r="H50" s="97">
        <v>1.4039118351459938</v>
      </c>
    </row>
    <row r="51" spans="2:8">
      <c r="B51" s="46"/>
      <c r="C51" s="46"/>
      <c r="D51" s="86"/>
      <c r="E51" s="86"/>
      <c r="F51" s="86"/>
      <c r="G51" s="86"/>
      <c r="H51" s="86"/>
    </row>
    <row r="52" spans="2:8">
      <c r="B52" s="46"/>
      <c r="C52" s="47" t="s">
        <v>275</v>
      </c>
      <c r="D52" s="86"/>
      <c r="E52" s="86"/>
      <c r="F52" s="86"/>
      <c r="G52" s="86"/>
      <c r="H52" s="86"/>
    </row>
    <row r="53" spans="2:8">
      <c r="B53" s="46"/>
      <c r="C53" s="47" t="s">
        <v>276</v>
      </c>
      <c r="D53" s="86"/>
      <c r="E53" s="86"/>
      <c r="F53" s="86"/>
      <c r="G53" s="86"/>
      <c r="H53" s="86"/>
    </row>
  </sheetData>
  <mergeCells count="9">
    <mergeCell ref="C31:H31"/>
    <mergeCell ref="C41:H41"/>
    <mergeCell ref="C47:H47"/>
    <mergeCell ref="C6:H6"/>
    <mergeCell ref="C10:H10"/>
    <mergeCell ref="C12:H12"/>
    <mergeCell ref="C16:H16"/>
    <mergeCell ref="C21:H21"/>
    <mergeCell ref="C34:H34"/>
  </mergeCells>
  <hyperlinks>
    <hyperlink ref="J1" location="Índice!A1" display="Voltar ao Índice" xr:uid="{DE2E31B2-773E-41B2-AE0C-D1AD60194FC1}"/>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2663-F1E3-4389-8F82-170250F3CEB5}">
  <sheetPr>
    <pageSetUpPr fitToPage="1"/>
  </sheetPr>
  <dimension ref="B1:H18"/>
  <sheetViews>
    <sheetView showGridLines="0" zoomScale="90" zoomScaleNormal="90" zoomScalePageLayoutView="70" workbookViewId="0">
      <selection activeCell="H4" sqref="H4"/>
    </sheetView>
  </sheetViews>
  <sheetFormatPr defaultColWidth="9.140625" defaultRowHeight="14.25"/>
  <cols>
    <col min="1" max="1" width="4.7109375" style="3" customWidth="1"/>
    <col min="2" max="2" width="8.140625" style="3" customWidth="1"/>
    <col min="3" max="3" width="55" style="3" customWidth="1"/>
    <col min="4" max="4" width="19.5703125" style="46" customWidth="1"/>
    <col min="5" max="5" width="9.140625" style="3" customWidth="1"/>
    <col min="6" max="7" width="9.140625" style="3"/>
    <col min="8" max="8" width="12.140625" style="3" customWidth="1"/>
    <col min="9" max="9" width="11.85546875" style="3" customWidth="1"/>
    <col min="10" max="16384" width="9.140625" style="3"/>
  </cols>
  <sheetData>
    <row r="1" spans="2:8" ht="18.75">
      <c r="B1" s="2" t="s">
        <v>141</v>
      </c>
    </row>
    <row r="2" spans="2:8">
      <c r="B2" s="46" t="s">
        <v>264</v>
      </c>
    </row>
    <row r="3" spans="2:8" s="40" customFormat="1">
      <c r="B3" s="46"/>
      <c r="C3" s="36"/>
      <c r="D3" s="116"/>
    </row>
    <row r="4" spans="2:8" s="40" customFormat="1" ht="20.25" customHeight="1">
      <c r="B4" s="282" t="s">
        <v>346</v>
      </c>
      <c r="C4" s="283"/>
      <c r="D4" s="105" t="s">
        <v>4</v>
      </c>
      <c r="H4" s="35" t="s">
        <v>174</v>
      </c>
    </row>
    <row r="5" spans="2:8" s="47" customFormat="1" ht="39" customHeight="1" thickBot="1">
      <c r="B5" s="233"/>
      <c r="C5" s="233"/>
      <c r="D5" s="115" t="s">
        <v>142</v>
      </c>
    </row>
    <row r="6" spans="2:8" s="56" customFormat="1" ht="20.100000000000001" customHeight="1">
      <c r="B6" s="117">
        <v>1</v>
      </c>
      <c r="C6" s="118" t="s">
        <v>143</v>
      </c>
      <c r="D6" s="235"/>
    </row>
    <row r="7" spans="2:8" s="56" customFormat="1" ht="20.100000000000001" customHeight="1">
      <c r="B7" s="68">
        <v>2</v>
      </c>
      <c r="C7" s="236" t="s">
        <v>144</v>
      </c>
      <c r="D7" s="236"/>
    </row>
    <row r="8" spans="2:8" s="56" customFormat="1" ht="20.100000000000001" customHeight="1">
      <c r="B8" s="68">
        <v>3</v>
      </c>
      <c r="C8" s="236" t="s">
        <v>145</v>
      </c>
      <c r="D8" s="236"/>
    </row>
    <row r="9" spans="2:8" s="56" customFormat="1" ht="20.100000000000001" customHeight="1">
      <c r="B9" s="68">
        <v>4</v>
      </c>
      <c r="C9" s="236" t="s">
        <v>146</v>
      </c>
      <c r="D9" s="236"/>
    </row>
    <row r="10" spans="2:8" s="56" customFormat="1" ht="20.100000000000001" customHeight="1">
      <c r="B10" s="68">
        <v>5</v>
      </c>
      <c r="C10" s="236" t="s">
        <v>147</v>
      </c>
      <c r="D10" s="236"/>
    </row>
    <row r="11" spans="2:8" s="56" customFormat="1" ht="20.100000000000001" customHeight="1">
      <c r="B11" s="68">
        <v>6</v>
      </c>
      <c r="C11" s="236" t="s">
        <v>148</v>
      </c>
      <c r="D11" s="236"/>
    </row>
    <row r="12" spans="2:8" s="56" customFormat="1" ht="20.100000000000001" customHeight="1">
      <c r="B12" s="68">
        <v>7</v>
      </c>
      <c r="C12" s="236" t="s">
        <v>149</v>
      </c>
      <c r="D12" s="236"/>
    </row>
    <row r="13" spans="2:8" s="56" customFormat="1" ht="20.100000000000001" customHeight="1">
      <c r="B13" s="68">
        <v>8</v>
      </c>
      <c r="C13" s="236" t="s">
        <v>129</v>
      </c>
      <c r="D13" s="236"/>
    </row>
    <row r="14" spans="2:8" s="56" customFormat="1" ht="20.100000000000001" customHeight="1" thickBot="1">
      <c r="B14" s="77">
        <v>9</v>
      </c>
      <c r="C14" s="107" t="s">
        <v>150</v>
      </c>
      <c r="D14" s="119"/>
    </row>
    <row r="15" spans="2:8" s="46" customFormat="1"/>
    <row r="16" spans="2:8" s="46" customFormat="1"/>
    <row r="17" s="46" customFormat="1"/>
    <row r="18" s="46" customFormat="1"/>
  </sheetData>
  <mergeCells count="1">
    <mergeCell ref="B4:C4"/>
  </mergeCells>
  <hyperlinks>
    <hyperlink ref="H4" location="Índice!A1" display="Voltar ao Índice" xr:uid="{D0650784-DA48-4A20-BD5F-F3D73664E42B}"/>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0202-EA44-4D8B-BF9E-B2DD356AF6C4}">
  <sheetPr>
    <pageSetUpPr fitToPage="1"/>
  </sheetPr>
  <dimension ref="B1:H18"/>
  <sheetViews>
    <sheetView showGridLines="0" zoomScale="90" zoomScaleNormal="90" zoomScalePageLayoutView="80" workbookViewId="0">
      <selection activeCell="H2" sqref="H2"/>
    </sheetView>
  </sheetViews>
  <sheetFormatPr defaultColWidth="9.140625" defaultRowHeight="14.25"/>
  <cols>
    <col min="1" max="1" width="4.7109375" style="3" customWidth="1"/>
    <col min="2" max="2" width="3.5703125" style="3" customWidth="1"/>
    <col min="3" max="3" width="74.140625" style="3" customWidth="1"/>
    <col min="4" max="4" width="47.5703125" style="3" customWidth="1"/>
    <col min="5" max="6" width="9.140625" style="3"/>
    <col min="7" max="7" width="6.140625" style="3" customWidth="1"/>
    <col min="8" max="8" width="14" style="3" customWidth="1"/>
    <col min="9" max="16384" width="9.140625" style="3"/>
  </cols>
  <sheetData>
    <row r="1" spans="2:8" ht="20.25">
      <c r="B1" s="2" t="s">
        <v>130</v>
      </c>
      <c r="C1" s="7"/>
      <c r="D1" s="7"/>
      <c r="H1" s="25"/>
    </row>
    <row r="2" spans="2:8" ht="15.95" customHeight="1">
      <c r="B2" s="46" t="s">
        <v>264</v>
      </c>
      <c r="H2" s="35" t="s">
        <v>174</v>
      </c>
    </row>
    <row r="3" spans="2:8" s="108" customFormat="1"/>
    <row r="4" spans="2:8" s="31" customFormat="1" ht="20.100000000000001" customHeight="1">
      <c r="B4" s="124"/>
      <c r="C4" s="130"/>
      <c r="D4" s="123" t="s">
        <v>131</v>
      </c>
    </row>
    <row r="5" spans="2:8" s="31" customFormat="1" ht="20.100000000000001" customHeight="1" thickBot="1">
      <c r="C5" s="130"/>
      <c r="D5" s="120" t="s">
        <v>4</v>
      </c>
    </row>
    <row r="6" spans="2:8" s="31" customFormat="1" ht="20.100000000000001" customHeight="1">
      <c r="B6" s="126">
        <v>1</v>
      </c>
      <c r="C6" s="131" t="s">
        <v>132</v>
      </c>
      <c r="D6" s="132">
        <v>22488413.143822402</v>
      </c>
    </row>
    <row r="7" spans="2:8" s="31" customFormat="1" ht="20.100000000000001" customHeight="1">
      <c r="B7" s="127">
        <v>2</v>
      </c>
      <c r="C7" s="99" t="s">
        <v>133</v>
      </c>
      <c r="D7" s="267">
        <v>-155692.43973344201</v>
      </c>
    </row>
    <row r="8" spans="2:8" s="31" customFormat="1" ht="20.100000000000001" customHeight="1">
      <c r="B8" s="127">
        <v>3</v>
      </c>
      <c r="C8" s="99" t="s">
        <v>134</v>
      </c>
      <c r="D8" s="267">
        <v>0</v>
      </c>
    </row>
    <row r="9" spans="2:8" s="31" customFormat="1" ht="20.100000000000001" customHeight="1">
      <c r="B9" s="127">
        <v>4</v>
      </c>
      <c r="C9" s="99" t="s">
        <v>135</v>
      </c>
      <c r="D9" s="267">
        <v>0</v>
      </c>
    </row>
    <row r="10" spans="2:8" s="31" customFormat="1" ht="20.100000000000001" customHeight="1">
      <c r="B10" s="127">
        <v>5</v>
      </c>
      <c r="C10" s="99" t="s">
        <v>136</v>
      </c>
      <c r="D10" s="267">
        <v>0</v>
      </c>
    </row>
    <row r="11" spans="2:8" s="31" customFormat="1" ht="20.100000000000001" customHeight="1">
      <c r="B11" s="127">
        <v>6</v>
      </c>
      <c r="C11" s="99" t="s">
        <v>137</v>
      </c>
      <c r="D11" s="267">
        <v>0</v>
      </c>
    </row>
    <row r="12" spans="2:8" s="31" customFormat="1" ht="20.100000000000001" customHeight="1">
      <c r="B12" s="127">
        <v>7</v>
      </c>
      <c r="C12" s="99" t="s">
        <v>138</v>
      </c>
      <c r="D12" s="267">
        <v>-10971.220997693285</v>
      </c>
    </row>
    <row r="13" spans="2:8" s="31" customFormat="1" ht="20.100000000000001" customHeight="1">
      <c r="B13" s="128">
        <v>8</v>
      </c>
      <c r="C13" s="100" t="s">
        <v>139</v>
      </c>
      <c r="D13" s="268">
        <v>-96376.285243587219</v>
      </c>
    </row>
    <row r="14" spans="2:8" s="31" customFormat="1" ht="20.100000000000001" customHeight="1" thickBot="1">
      <c r="B14" s="129">
        <v>9</v>
      </c>
      <c r="C14" s="133" t="s">
        <v>140</v>
      </c>
      <c r="D14" s="269">
        <v>22225373.197847702</v>
      </c>
    </row>
    <row r="15" spans="2:8" s="31" customFormat="1" ht="12.75"/>
    <row r="16" spans="2:8" s="31" customFormat="1" ht="12.75"/>
    <row r="17" spans="4:4" s="40" customFormat="1" ht="12.75"/>
    <row r="18" spans="4:4">
      <c r="D18" s="98"/>
    </row>
  </sheetData>
  <hyperlinks>
    <hyperlink ref="H2" location="Índice!A1" display="Voltar ao Índice" xr:uid="{C18CD100-F096-4E1A-9BE8-06D3542B6F07}"/>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9D-6699-46AB-B09B-AA3F9994BEDA}">
  <sheetPr>
    <pageSetUpPr fitToPage="1"/>
  </sheetPr>
  <dimension ref="B1:L20"/>
  <sheetViews>
    <sheetView showGridLines="0" zoomScale="90" zoomScaleNormal="90" zoomScalePageLayoutView="60" workbookViewId="0">
      <selection activeCell="L1" sqref="L1"/>
    </sheetView>
  </sheetViews>
  <sheetFormatPr defaultColWidth="11.42578125" defaultRowHeight="14.25"/>
  <cols>
    <col min="1" max="1" width="4.7109375" style="3" customWidth="1"/>
    <col min="2" max="2" width="3.5703125" style="3" customWidth="1"/>
    <col min="3" max="3" width="50.140625" style="3" customWidth="1"/>
    <col min="4" max="9" width="14.5703125" style="3" customWidth="1"/>
    <col min="10" max="10" width="17.140625" style="3" customWidth="1"/>
    <col min="11" max="11" width="6.5703125" style="3" customWidth="1"/>
    <col min="12" max="12" width="14.7109375" style="3" customWidth="1"/>
    <col min="13" max="16384" width="11.42578125" style="3"/>
  </cols>
  <sheetData>
    <row r="1" spans="2:12" ht="21.95" customHeight="1">
      <c r="B1" s="8" t="s">
        <v>152</v>
      </c>
      <c r="D1" s="9"/>
      <c r="E1" s="9"/>
      <c r="F1" s="9"/>
      <c r="G1" s="9"/>
      <c r="L1" s="35" t="s">
        <v>174</v>
      </c>
    </row>
    <row r="2" spans="2:12" ht="15.75" customHeight="1">
      <c r="B2" s="46" t="s">
        <v>264</v>
      </c>
      <c r="C2" s="9"/>
      <c r="D2" s="9"/>
      <c r="E2" s="9"/>
      <c r="F2" s="9"/>
      <c r="G2" s="9"/>
    </row>
    <row r="3" spans="2:12" s="31" customFormat="1" ht="12.75"/>
    <row r="4" spans="2:12" s="41" customFormat="1" ht="20.100000000000001" customHeight="1">
      <c r="B4" s="284"/>
      <c r="C4" s="284"/>
      <c r="D4" s="88" t="s">
        <v>4</v>
      </c>
      <c r="E4" s="88" t="s">
        <v>5</v>
      </c>
      <c r="F4" s="88" t="s">
        <v>6</v>
      </c>
      <c r="G4" s="88" t="s">
        <v>41</v>
      </c>
      <c r="H4" s="113" t="s">
        <v>42</v>
      </c>
      <c r="I4" s="88" t="s">
        <v>90</v>
      </c>
      <c r="J4" s="88" t="s">
        <v>91</v>
      </c>
      <c r="K4" s="88"/>
    </row>
    <row r="5" spans="2:12" s="41" customFormat="1" ht="27.95" customHeight="1" thickBot="1">
      <c r="B5" s="284"/>
      <c r="C5" s="284"/>
      <c r="D5" s="101" t="s">
        <v>153</v>
      </c>
      <c r="E5" s="101" t="s">
        <v>154</v>
      </c>
      <c r="F5" s="101" t="s">
        <v>155</v>
      </c>
      <c r="G5" s="101" t="s">
        <v>156</v>
      </c>
      <c r="H5" s="139" t="s">
        <v>129</v>
      </c>
      <c r="I5" s="101" t="s">
        <v>157</v>
      </c>
      <c r="J5" s="101" t="s">
        <v>158</v>
      </c>
      <c r="K5" s="88"/>
    </row>
    <row r="6" spans="2:12" s="60" customFormat="1" ht="20.100000000000001" customHeight="1">
      <c r="B6" s="114">
        <v>1</v>
      </c>
      <c r="C6" s="118" t="s">
        <v>159</v>
      </c>
      <c r="D6" s="136">
        <v>300419.14026715781</v>
      </c>
      <c r="E6" s="136">
        <v>792376.71908478008</v>
      </c>
      <c r="F6" s="136"/>
      <c r="G6" s="136"/>
      <c r="H6" s="136"/>
      <c r="I6" s="136">
        <v>1092795.8593519377</v>
      </c>
      <c r="J6" s="136">
        <v>87423.668748155033</v>
      </c>
      <c r="K6" s="135"/>
    </row>
    <row r="7" spans="2:12" s="60" customFormat="1" ht="20.100000000000001" customHeight="1">
      <c r="B7" s="53" t="s">
        <v>160</v>
      </c>
      <c r="C7" s="52" t="s">
        <v>161</v>
      </c>
      <c r="D7" s="122">
        <v>-255368.59867040301</v>
      </c>
      <c r="E7" s="122">
        <v>-616716.44822716352</v>
      </c>
      <c r="F7" s="106"/>
      <c r="G7" s="106"/>
      <c r="H7" s="106"/>
      <c r="I7" s="106">
        <v>-872085.04689756595</v>
      </c>
      <c r="J7" s="106">
        <v>-69766.803751805302</v>
      </c>
      <c r="K7" s="135"/>
    </row>
    <row r="8" spans="2:12" s="60" customFormat="1" ht="20.100000000000001" customHeight="1">
      <c r="B8" s="53" t="s">
        <v>162</v>
      </c>
      <c r="C8" s="52" t="s">
        <v>163</v>
      </c>
      <c r="D8" s="106">
        <v>45050.541596754789</v>
      </c>
      <c r="E8" s="106">
        <v>175660.27085761656</v>
      </c>
      <c r="F8" s="106"/>
      <c r="G8" s="106"/>
      <c r="H8" s="106"/>
      <c r="I8" s="106">
        <v>220710.81245437136</v>
      </c>
      <c r="J8" s="106">
        <v>17656.864996349712</v>
      </c>
      <c r="K8" s="135"/>
    </row>
    <row r="9" spans="2:12" s="60" customFormat="1" ht="20.100000000000001" customHeight="1">
      <c r="B9" s="52">
        <v>2</v>
      </c>
      <c r="C9" s="52" t="s">
        <v>164</v>
      </c>
      <c r="D9" s="106">
        <v>-12276.177834745842</v>
      </c>
      <c r="E9" s="106">
        <v>-95312.990572343988</v>
      </c>
      <c r="F9" s="106"/>
      <c r="G9" s="106"/>
      <c r="H9" s="106"/>
      <c r="I9" s="106">
        <v>-107589.16840708983</v>
      </c>
      <c r="J9" s="106">
        <v>-8607.1334725671877</v>
      </c>
      <c r="K9" s="135"/>
    </row>
    <row r="10" spans="2:12" s="60" customFormat="1" ht="20.100000000000001" customHeight="1">
      <c r="B10" s="52">
        <v>3</v>
      </c>
      <c r="C10" s="52" t="s">
        <v>165</v>
      </c>
      <c r="D10" s="106"/>
      <c r="E10" s="106"/>
      <c r="F10" s="106"/>
      <c r="G10" s="106"/>
      <c r="H10" s="106"/>
      <c r="I10" s="106"/>
      <c r="J10" s="106"/>
      <c r="K10" s="135"/>
    </row>
    <row r="11" spans="2:12" s="60" customFormat="1" ht="20.100000000000001" customHeight="1">
      <c r="B11" s="52">
        <v>4</v>
      </c>
      <c r="C11" s="52" t="s">
        <v>166</v>
      </c>
      <c r="D11" s="106"/>
      <c r="E11" s="106"/>
      <c r="F11" s="106"/>
      <c r="G11" s="106"/>
      <c r="H11" s="106"/>
      <c r="I11" s="106"/>
      <c r="J11" s="106"/>
      <c r="K11" s="135"/>
    </row>
    <row r="12" spans="2:12" s="60" customFormat="1" ht="20.100000000000001" customHeight="1">
      <c r="B12" s="102">
        <v>5</v>
      </c>
      <c r="C12" s="102" t="s">
        <v>167</v>
      </c>
      <c r="D12" s="106"/>
      <c r="E12" s="106"/>
      <c r="F12" s="106"/>
      <c r="G12" s="106"/>
      <c r="H12" s="106"/>
      <c r="I12" s="106"/>
      <c r="J12" s="106"/>
      <c r="K12" s="135"/>
    </row>
    <row r="13" spans="2:12" s="60" customFormat="1" ht="20.100000000000001" customHeight="1">
      <c r="B13" s="52">
        <v>6</v>
      </c>
      <c r="C13" s="52" t="s">
        <v>168</v>
      </c>
      <c r="D13" s="106"/>
      <c r="E13" s="106"/>
      <c r="F13" s="106"/>
      <c r="G13" s="106"/>
      <c r="H13" s="106"/>
      <c r="I13" s="106"/>
      <c r="J13" s="106"/>
      <c r="K13" s="135"/>
    </row>
    <row r="14" spans="2:12" s="60" customFormat="1" ht="20.100000000000001" customHeight="1">
      <c r="B14" s="52">
        <v>7</v>
      </c>
      <c r="C14" s="52" t="s">
        <v>151</v>
      </c>
      <c r="D14" s="106"/>
      <c r="E14" s="106"/>
      <c r="F14" s="106"/>
      <c r="G14" s="106"/>
      <c r="H14" s="106"/>
      <c r="I14" s="106"/>
      <c r="J14" s="106"/>
      <c r="K14" s="135"/>
    </row>
    <row r="15" spans="2:12" s="60" customFormat="1" ht="20.100000000000001" customHeight="1">
      <c r="B15" s="53" t="s">
        <v>169</v>
      </c>
      <c r="C15" s="52" t="s">
        <v>170</v>
      </c>
      <c r="D15" s="106">
        <v>32774.363762008943</v>
      </c>
      <c r="E15" s="106">
        <v>80347.280285272587</v>
      </c>
      <c r="F15" s="106"/>
      <c r="G15" s="106"/>
      <c r="H15" s="106"/>
      <c r="I15" s="106">
        <v>113121.64404728153</v>
      </c>
      <c r="J15" s="106">
        <v>9049.7315237825242</v>
      </c>
      <c r="K15" s="135"/>
    </row>
    <row r="16" spans="2:12" s="60" customFormat="1" ht="20.100000000000001" customHeight="1">
      <c r="B16" s="109" t="s">
        <v>171</v>
      </c>
      <c r="C16" s="103" t="s">
        <v>161</v>
      </c>
      <c r="D16" s="140">
        <v>181061.38173116284</v>
      </c>
      <c r="E16" s="140">
        <v>383466.54600879888</v>
      </c>
      <c r="F16" s="140"/>
      <c r="G16" s="140"/>
      <c r="H16" s="140"/>
      <c r="I16" s="140">
        <v>564527.92773996189</v>
      </c>
      <c r="J16" s="140">
        <v>45162.234219196944</v>
      </c>
      <c r="K16" s="135"/>
    </row>
    <row r="17" spans="2:11" s="60" customFormat="1" ht="20.100000000000001" customHeight="1" thickBot="1">
      <c r="B17" s="121">
        <v>8</v>
      </c>
      <c r="C17" s="104" t="s">
        <v>172</v>
      </c>
      <c r="D17" s="141">
        <v>213835.74549317179</v>
      </c>
      <c r="E17" s="141">
        <v>463813.82629407151</v>
      </c>
      <c r="F17" s="141"/>
      <c r="G17" s="141"/>
      <c r="H17" s="141"/>
      <c r="I17" s="141">
        <v>677649.57178724336</v>
      </c>
      <c r="J17" s="141">
        <v>54211.965742979468</v>
      </c>
      <c r="K17" s="135"/>
    </row>
    <row r="18" spans="2:11" s="60" customFormat="1" ht="11.25"/>
    <row r="19" spans="2:11" s="41" customFormat="1" ht="12.75"/>
    <row r="20" spans="2:11" s="47" customFormat="1" ht="12.75"/>
  </sheetData>
  <mergeCells count="2">
    <mergeCell ref="B4:C4"/>
    <mergeCell ref="B5:C5"/>
  </mergeCells>
  <hyperlinks>
    <hyperlink ref="L1" location="Índice!A1" display="Voltar ao Índice" xr:uid="{BC3F7494-C3F6-4A1D-9F08-1D8949C9612A}"/>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1A3-3881-49E8-9D52-11C9FA084F8A}">
  <dimension ref="A1:M47"/>
  <sheetViews>
    <sheetView showGridLines="0" zoomScale="90" zoomScaleNormal="90" zoomScalePageLayoutView="60" workbookViewId="0">
      <selection activeCell="M1" sqref="M1"/>
    </sheetView>
  </sheetViews>
  <sheetFormatPr defaultColWidth="9.140625" defaultRowHeight="14.25"/>
  <cols>
    <col min="1" max="1" width="4.7109375" style="3" customWidth="1"/>
    <col min="2" max="2" width="7.85546875" style="3" customWidth="1"/>
    <col min="3" max="3" width="67.85546875" style="3" customWidth="1"/>
    <col min="4" max="11" width="17.140625" style="3" customWidth="1"/>
    <col min="12" max="12" width="3.28515625" style="3" customWidth="1"/>
    <col min="13" max="13" width="16" style="3" customWidth="1"/>
    <col min="14" max="16384" width="9.140625" style="3"/>
  </cols>
  <sheetData>
    <row r="1" spans="1:13" ht="18.75">
      <c r="B1" s="2" t="s">
        <v>96</v>
      </c>
      <c r="M1" s="35" t="s">
        <v>174</v>
      </c>
    </row>
    <row r="2" spans="1:13" ht="15.75">
      <c r="A2" s="5"/>
      <c r="B2" s="46" t="s">
        <v>264</v>
      </c>
    </row>
    <row r="3" spans="1:13" ht="15.75">
      <c r="A3" s="5"/>
      <c r="C3" s="143"/>
    </row>
    <row r="4" spans="1:13" ht="15.75">
      <c r="A4" s="5"/>
      <c r="C4" s="6"/>
      <c r="D4" s="46"/>
      <c r="E4" s="46"/>
      <c r="F4" s="46"/>
      <c r="G4" s="46"/>
      <c r="H4" s="46"/>
      <c r="I4" s="46"/>
      <c r="J4" s="46"/>
      <c r="K4" s="46"/>
    </row>
    <row r="5" spans="1:13" s="31" customFormat="1" ht="20.100000000000001" customHeight="1">
      <c r="B5" s="125"/>
      <c r="C5" s="143" t="s">
        <v>277</v>
      </c>
      <c r="D5" s="134" t="s">
        <v>4</v>
      </c>
      <c r="E5" s="134" t="s">
        <v>5</v>
      </c>
      <c r="F5" s="134" t="s">
        <v>6</v>
      </c>
      <c r="G5" s="134" t="s">
        <v>41</v>
      </c>
      <c r="H5" s="134" t="s">
        <v>42</v>
      </c>
      <c r="I5" s="134" t="s">
        <v>90</v>
      </c>
      <c r="J5" s="134" t="s">
        <v>91</v>
      </c>
      <c r="K5" s="134" t="s">
        <v>92</v>
      </c>
    </row>
    <row r="6" spans="1:13" s="142" customFormat="1" ht="20.100000000000001" customHeight="1">
      <c r="D6" s="286" t="s">
        <v>97</v>
      </c>
      <c r="E6" s="286"/>
      <c r="F6" s="286"/>
      <c r="G6" s="286"/>
      <c r="H6" s="286" t="s">
        <v>98</v>
      </c>
      <c r="I6" s="286"/>
      <c r="J6" s="286"/>
      <c r="K6" s="286"/>
    </row>
    <row r="7" spans="1:13" s="142" customFormat="1" ht="24.95" customHeight="1" thickBot="1">
      <c r="B7" s="60" t="s">
        <v>99</v>
      </c>
      <c r="C7" s="144" t="s">
        <v>100</v>
      </c>
      <c r="D7" s="137" t="s">
        <v>303</v>
      </c>
      <c r="E7" s="137" t="s">
        <v>302</v>
      </c>
      <c r="F7" s="137" t="s">
        <v>301</v>
      </c>
      <c r="G7" s="137" t="s">
        <v>300</v>
      </c>
      <c r="H7" s="137" t="s">
        <v>303</v>
      </c>
      <c r="I7" s="137" t="s">
        <v>302</v>
      </c>
      <c r="J7" s="137" t="s">
        <v>301</v>
      </c>
      <c r="K7" s="137" t="s">
        <v>300</v>
      </c>
    </row>
    <row r="8" spans="1:13" s="142" customFormat="1" ht="20.100000000000001" customHeight="1">
      <c r="B8" s="96" t="s">
        <v>101</v>
      </c>
      <c r="C8" s="144" t="s">
        <v>102</v>
      </c>
      <c r="D8" s="145">
        <v>12</v>
      </c>
      <c r="E8" s="145">
        <v>12</v>
      </c>
      <c r="F8" s="145">
        <v>12</v>
      </c>
      <c r="G8" s="145">
        <v>12</v>
      </c>
      <c r="H8" s="145">
        <v>12</v>
      </c>
      <c r="I8" s="145">
        <v>12</v>
      </c>
      <c r="J8" s="145">
        <v>12</v>
      </c>
      <c r="K8" s="145">
        <v>12</v>
      </c>
    </row>
    <row r="9" spans="1:13" s="138" customFormat="1" ht="20.100000000000001" customHeight="1" thickBot="1">
      <c r="B9" s="287" t="s">
        <v>103</v>
      </c>
      <c r="C9" s="287"/>
      <c r="D9" s="287"/>
      <c r="E9" s="287"/>
      <c r="F9" s="287"/>
      <c r="G9" s="287"/>
      <c r="H9" s="287"/>
      <c r="I9" s="287"/>
      <c r="J9" s="287"/>
      <c r="K9" s="287"/>
    </row>
    <row r="10" spans="1:13" s="142" customFormat="1" ht="20.100000000000001" customHeight="1">
      <c r="B10" s="145">
        <v>1</v>
      </c>
      <c r="C10" s="144" t="s">
        <v>104</v>
      </c>
      <c r="D10" s="288"/>
      <c r="E10" s="288"/>
      <c r="F10" s="288"/>
      <c r="G10" s="288"/>
      <c r="H10" s="146">
        <v>20806857.617025971</v>
      </c>
      <c r="I10" s="146">
        <v>20009083.043729503</v>
      </c>
      <c r="J10" s="146">
        <v>18929037.559277277</v>
      </c>
      <c r="K10" s="146">
        <v>17807157.035800152</v>
      </c>
    </row>
    <row r="11" spans="1:13" s="138" customFormat="1" ht="20.100000000000001" customHeight="1" thickBot="1">
      <c r="B11" s="287" t="s">
        <v>105</v>
      </c>
      <c r="C11" s="287"/>
      <c r="D11" s="287"/>
      <c r="E11" s="287"/>
      <c r="F11" s="287"/>
      <c r="G11" s="287"/>
      <c r="H11" s="287"/>
      <c r="I11" s="287"/>
      <c r="J11" s="287"/>
      <c r="K11" s="287"/>
    </row>
    <row r="12" spans="1:13" s="142" customFormat="1" ht="20.100000000000001" customHeight="1">
      <c r="B12" s="149">
        <v>2</v>
      </c>
      <c r="C12" s="150" t="s">
        <v>106</v>
      </c>
      <c r="D12" s="258">
        <v>53629430.979905508</v>
      </c>
      <c r="E12" s="258">
        <v>52755869.341116667</v>
      </c>
      <c r="F12" s="258">
        <v>51978831.241470709</v>
      </c>
      <c r="G12" s="258">
        <v>50873052.245194189</v>
      </c>
      <c r="H12" s="258">
        <v>2788208.7946736203</v>
      </c>
      <c r="I12" s="258">
        <v>2725923.544198541</v>
      </c>
      <c r="J12" s="258">
        <v>2657615.6979306601</v>
      </c>
      <c r="K12" s="258">
        <v>2585336.3862845358</v>
      </c>
    </row>
    <row r="13" spans="1:13" s="142" customFormat="1" ht="20.100000000000001" customHeight="1">
      <c r="B13" s="152">
        <v>3</v>
      </c>
      <c r="C13" s="102" t="s">
        <v>107</v>
      </c>
      <c r="D13" s="255">
        <v>28979444.943484202</v>
      </c>
      <c r="E13" s="255">
        <v>27943337.974564176</v>
      </c>
      <c r="F13" s="255">
        <v>26910317.380499531</v>
      </c>
      <c r="G13" s="255">
        <v>25748519.446899716</v>
      </c>
      <c r="H13" s="255">
        <v>1448972.2471742106</v>
      </c>
      <c r="I13" s="255">
        <v>1397166.8987282088</v>
      </c>
      <c r="J13" s="255">
        <v>1345515.8690249764</v>
      </c>
      <c r="K13" s="255">
        <v>1287425.9723449859</v>
      </c>
    </row>
    <row r="14" spans="1:13" s="142" customFormat="1" ht="20.100000000000001" customHeight="1">
      <c r="B14" s="152">
        <v>4</v>
      </c>
      <c r="C14" s="102" t="s">
        <v>108</v>
      </c>
      <c r="D14" s="255">
        <v>10170687.69275054</v>
      </c>
      <c r="E14" s="255">
        <v>10168593.55654929</v>
      </c>
      <c r="F14" s="255">
        <v>10086878.803093312</v>
      </c>
      <c r="G14" s="255">
        <v>10040049.267291361</v>
      </c>
      <c r="H14" s="255">
        <v>1339236.5474994099</v>
      </c>
      <c r="I14" s="255">
        <v>1328756.6454703324</v>
      </c>
      <c r="J14" s="255">
        <v>1312099.8289056837</v>
      </c>
      <c r="K14" s="255">
        <v>1297910.4139395498</v>
      </c>
    </row>
    <row r="15" spans="1:13" s="142" customFormat="1" ht="20.100000000000001" customHeight="1">
      <c r="B15" s="152">
        <v>5</v>
      </c>
      <c r="C15" s="102" t="s">
        <v>109</v>
      </c>
      <c r="D15" s="255">
        <v>13859299.79000821</v>
      </c>
      <c r="E15" s="255">
        <v>13518126.517233767</v>
      </c>
      <c r="F15" s="255">
        <v>13110395.360254731</v>
      </c>
      <c r="G15" s="255">
        <v>13089754.783820953</v>
      </c>
      <c r="H15" s="255">
        <v>5259825.4685471524</v>
      </c>
      <c r="I15" s="255">
        <v>5429886.0622903053</v>
      </c>
      <c r="J15" s="255">
        <v>5603072.7852398911</v>
      </c>
      <c r="K15" s="255">
        <v>5717953.9672512403</v>
      </c>
    </row>
    <row r="16" spans="1:13" s="142" customFormat="1" ht="20.100000000000001" customHeight="1">
      <c r="B16" s="152">
        <v>6</v>
      </c>
      <c r="C16" s="102" t="s">
        <v>110</v>
      </c>
      <c r="D16" s="255">
        <v>4738071.2814414883</v>
      </c>
      <c r="E16" s="255">
        <v>3541466.9698554673</v>
      </c>
      <c r="F16" s="255">
        <v>2229274.7201245213</v>
      </c>
      <c r="G16" s="255">
        <v>1861102.4808839704</v>
      </c>
      <c r="H16" s="255">
        <v>1165030.0193040846</v>
      </c>
      <c r="I16" s="255">
        <v>873536.72892909369</v>
      </c>
      <c r="J16" s="255">
        <v>553131.36018916068</v>
      </c>
      <c r="K16" s="255">
        <v>463539.54966659372</v>
      </c>
    </row>
    <row r="17" spans="2:11" s="142" customFormat="1" ht="20.100000000000001" customHeight="1">
      <c r="B17" s="152">
        <v>7</v>
      </c>
      <c r="C17" s="102" t="s">
        <v>111</v>
      </c>
      <c r="D17" s="255">
        <v>9095028.2304000575</v>
      </c>
      <c r="E17" s="255">
        <v>9958012.3170449659</v>
      </c>
      <c r="F17" s="255">
        <v>10858569.21588021</v>
      </c>
      <c r="G17" s="255">
        <v>11207774.798436981</v>
      </c>
      <c r="H17" s="255">
        <v>4068595.1710764021</v>
      </c>
      <c r="I17" s="255">
        <v>4537702.1030278783</v>
      </c>
      <c r="J17" s="255">
        <v>5027390.0008007307</v>
      </c>
      <c r="K17" s="255">
        <v>5233536.9130846467</v>
      </c>
    </row>
    <row r="18" spans="2:11" s="142" customFormat="1" ht="20.100000000000001" customHeight="1">
      <c r="B18" s="152">
        <v>8</v>
      </c>
      <c r="C18" s="102" t="s">
        <v>112</v>
      </c>
      <c r="D18" s="255">
        <v>26200.278166666667</v>
      </c>
      <c r="E18" s="255">
        <v>18647.230333333333</v>
      </c>
      <c r="F18" s="255">
        <v>22551.42425</v>
      </c>
      <c r="G18" s="255">
        <v>20877.504499999999</v>
      </c>
      <c r="H18" s="255">
        <v>26200.278166666667</v>
      </c>
      <c r="I18" s="255">
        <v>18647.230333333333</v>
      </c>
      <c r="J18" s="255">
        <v>22551.42425</v>
      </c>
      <c r="K18" s="255">
        <v>20877.504499999999</v>
      </c>
    </row>
    <row r="19" spans="2:11" s="142" customFormat="1" ht="20.100000000000001" customHeight="1">
      <c r="B19" s="152">
        <v>9</v>
      </c>
      <c r="C19" s="102" t="s">
        <v>113</v>
      </c>
      <c r="D19" s="285"/>
      <c r="E19" s="285"/>
      <c r="F19" s="285"/>
      <c r="G19" s="285"/>
      <c r="H19" s="255">
        <v>694.4444441666667</v>
      </c>
      <c r="I19" s="255">
        <v>694.4444441666667</v>
      </c>
      <c r="J19" s="255">
        <v>416.66666666666669</v>
      </c>
      <c r="K19" s="255">
        <v>416.66666666666669</v>
      </c>
    </row>
    <row r="20" spans="2:11" s="142" customFormat="1" ht="20.100000000000001" customHeight="1">
      <c r="B20" s="152">
        <v>10</v>
      </c>
      <c r="C20" s="102" t="s">
        <v>114</v>
      </c>
      <c r="D20" s="255">
        <v>13628489.017180707</v>
      </c>
      <c r="E20" s="255">
        <v>13748525.520079063</v>
      </c>
      <c r="F20" s="255">
        <v>13614935.777917067</v>
      </c>
      <c r="G20" s="255">
        <v>13067735.172616754</v>
      </c>
      <c r="H20" s="255">
        <v>3515057.9460511948</v>
      </c>
      <c r="I20" s="255">
        <v>3615073.8761758008</v>
      </c>
      <c r="J20" s="255">
        <v>3665749.3045913214</v>
      </c>
      <c r="K20" s="255">
        <v>3508384.3956289534</v>
      </c>
    </row>
    <row r="21" spans="2:11" s="142" customFormat="1" ht="20.100000000000001" customHeight="1">
      <c r="B21" s="152">
        <v>11</v>
      </c>
      <c r="C21" s="102" t="s">
        <v>115</v>
      </c>
      <c r="D21" s="255">
        <v>2188259.1762940572</v>
      </c>
      <c r="E21" s="255">
        <v>2306267.4813491595</v>
      </c>
      <c r="F21" s="255">
        <v>2452626.2591137346</v>
      </c>
      <c r="G21" s="255">
        <v>2418093.4668572308</v>
      </c>
      <c r="H21" s="255">
        <v>2188259.1762940572</v>
      </c>
      <c r="I21" s="255">
        <v>2306267.4813491595</v>
      </c>
      <c r="J21" s="255">
        <v>2452626.2591137346</v>
      </c>
      <c r="K21" s="255">
        <v>2418093.4668572308</v>
      </c>
    </row>
    <row r="22" spans="2:11" s="142" customFormat="1" ht="20.100000000000001" customHeight="1">
      <c r="B22" s="152">
        <v>12</v>
      </c>
      <c r="C22" s="102" t="s">
        <v>116</v>
      </c>
      <c r="D22" s="255">
        <v>0</v>
      </c>
      <c r="E22" s="255">
        <v>0</v>
      </c>
      <c r="F22" s="255">
        <v>0</v>
      </c>
      <c r="G22" s="255">
        <v>0</v>
      </c>
      <c r="H22" s="255">
        <v>0</v>
      </c>
      <c r="I22" s="255">
        <v>0</v>
      </c>
      <c r="J22" s="255">
        <v>0</v>
      </c>
      <c r="K22" s="255">
        <v>0</v>
      </c>
    </row>
    <row r="23" spans="2:11" s="142" customFormat="1" ht="20.100000000000001" customHeight="1">
      <c r="B23" s="152">
        <v>13</v>
      </c>
      <c r="C23" s="102" t="s">
        <v>117</v>
      </c>
      <c r="D23" s="255">
        <v>11440229.840886649</v>
      </c>
      <c r="E23" s="255">
        <v>11442258.038729904</v>
      </c>
      <c r="F23" s="255">
        <v>11162309.51880333</v>
      </c>
      <c r="G23" s="255">
        <v>10649641.705759527</v>
      </c>
      <c r="H23" s="255">
        <v>1326798.7697571362</v>
      </c>
      <c r="I23" s="255">
        <v>1308806.3948266418</v>
      </c>
      <c r="J23" s="255">
        <v>1213123.0454775861</v>
      </c>
      <c r="K23" s="255">
        <v>1090290.9287717226</v>
      </c>
    </row>
    <row r="24" spans="2:11" s="142" customFormat="1" ht="20.100000000000001" customHeight="1">
      <c r="B24" s="152">
        <v>14</v>
      </c>
      <c r="C24" s="102" t="s">
        <v>118</v>
      </c>
      <c r="D24" s="255">
        <v>780621.53116594185</v>
      </c>
      <c r="E24" s="255">
        <v>817589.14867977228</v>
      </c>
      <c r="F24" s="255">
        <v>811769.70936929609</v>
      </c>
      <c r="G24" s="255">
        <v>811573.11219643778</v>
      </c>
      <c r="H24" s="255">
        <v>780621.53116594185</v>
      </c>
      <c r="I24" s="255">
        <v>817589.14867977228</v>
      </c>
      <c r="J24" s="255">
        <v>808715.68843979947</v>
      </c>
      <c r="K24" s="255">
        <v>808519.09126694116</v>
      </c>
    </row>
    <row r="25" spans="2:11" s="142" customFormat="1" ht="20.100000000000001" customHeight="1">
      <c r="B25" s="152">
        <v>15</v>
      </c>
      <c r="C25" s="102" t="s">
        <v>119</v>
      </c>
      <c r="D25" s="255">
        <v>4754028.4782632301</v>
      </c>
      <c r="E25" s="255">
        <v>4815899.4762911806</v>
      </c>
      <c r="F25" s="255">
        <v>4898771.5197886098</v>
      </c>
      <c r="G25" s="255">
        <v>4981300.3531442611</v>
      </c>
      <c r="H25" s="255">
        <v>490699.17226177</v>
      </c>
      <c r="I25" s="255">
        <v>502495.2127159583</v>
      </c>
      <c r="J25" s="255">
        <v>537834.69081677357</v>
      </c>
      <c r="K25" s="255">
        <v>574380.37948257872</v>
      </c>
    </row>
    <row r="26" spans="2:11" s="142" customFormat="1" ht="20.100000000000001" customHeight="1">
      <c r="B26" s="153">
        <v>16</v>
      </c>
      <c r="C26" s="154" t="s">
        <v>120</v>
      </c>
      <c r="D26" s="289"/>
      <c r="E26" s="289"/>
      <c r="F26" s="289"/>
      <c r="G26" s="289"/>
      <c r="H26" s="259">
        <v>12835107.357143845</v>
      </c>
      <c r="I26" s="259">
        <v>13091662.288504547</v>
      </c>
      <c r="J26" s="259">
        <v>13273404.833685111</v>
      </c>
      <c r="K26" s="259">
        <v>13194990.886580918</v>
      </c>
    </row>
    <row r="27" spans="2:11" s="138" customFormat="1" ht="20.100000000000001" customHeight="1" thickBot="1">
      <c r="B27" s="287" t="s">
        <v>121</v>
      </c>
      <c r="C27" s="287"/>
      <c r="D27" s="287"/>
      <c r="E27" s="287"/>
      <c r="F27" s="287"/>
      <c r="G27" s="287"/>
      <c r="H27" s="287"/>
      <c r="I27" s="287"/>
      <c r="J27" s="287"/>
      <c r="K27" s="287"/>
    </row>
    <row r="28" spans="2:11" s="142" customFormat="1" ht="20.100000000000001" customHeight="1">
      <c r="B28" s="149">
        <v>17</v>
      </c>
      <c r="C28" s="150" t="s">
        <v>331</v>
      </c>
      <c r="D28" s="151">
        <v>7566.3211713029004</v>
      </c>
      <c r="E28" s="151">
        <v>8066.306565009766</v>
      </c>
      <c r="F28" s="151">
        <v>15524.821560272148</v>
      </c>
      <c r="G28" s="151">
        <v>98041.579338151016</v>
      </c>
      <c r="H28" s="151">
        <v>0</v>
      </c>
      <c r="I28" s="151">
        <v>0</v>
      </c>
      <c r="J28" s="151">
        <v>0</v>
      </c>
      <c r="K28" s="151">
        <v>0</v>
      </c>
    </row>
    <row r="29" spans="2:11" s="142" customFormat="1" ht="20.100000000000001" customHeight="1">
      <c r="B29" s="252">
        <v>18</v>
      </c>
      <c r="C29" s="253" t="s">
        <v>332</v>
      </c>
      <c r="D29" s="254">
        <v>2372722.0086677298</v>
      </c>
      <c r="E29" s="254">
        <v>2454431.5610948196</v>
      </c>
      <c r="F29" s="254">
        <v>2483795.0844858172</v>
      </c>
      <c r="G29" s="254">
        <v>2535241.7179405256</v>
      </c>
      <c r="H29" s="254">
        <v>1628435.1310752362</v>
      </c>
      <c r="I29" s="254">
        <v>1703262.1074725392</v>
      </c>
      <c r="J29" s="254">
        <v>1704656.3274923488</v>
      </c>
      <c r="K29" s="254">
        <v>1725414.9392797207</v>
      </c>
    </row>
    <row r="30" spans="2:11" s="142" customFormat="1" ht="20.100000000000001" customHeight="1">
      <c r="B30" s="252">
        <v>19</v>
      </c>
      <c r="C30" s="253" t="s">
        <v>333</v>
      </c>
      <c r="D30" s="254">
        <v>7364794.1798373451</v>
      </c>
      <c r="E30" s="254">
        <v>7631262.8333681673</v>
      </c>
      <c r="F30" s="254">
        <v>7996622.9944809387</v>
      </c>
      <c r="G30" s="254">
        <v>8340916.2448872803</v>
      </c>
      <c r="H30" s="254">
        <v>3138784.7311648992</v>
      </c>
      <c r="I30" s="254">
        <v>3398035.0760588609</v>
      </c>
      <c r="J30" s="254">
        <v>3652368.8143305071</v>
      </c>
      <c r="K30" s="254">
        <v>3798890.0117874113</v>
      </c>
    </row>
    <row r="31" spans="2:11" s="142" customFormat="1" ht="20.100000000000001" customHeight="1">
      <c r="B31" s="290" t="s">
        <v>334</v>
      </c>
      <c r="C31" s="291" t="s">
        <v>335</v>
      </c>
      <c r="D31" s="292"/>
      <c r="E31" s="292"/>
      <c r="F31" s="292"/>
      <c r="G31" s="292"/>
      <c r="H31" s="293" t="s">
        <v>305</v>
      </c>
      <c r="I31" s="293" t="s">
        <v>305</v>
      </c>
      <c r="J31" s="293" t="s">
        <v>305</v>
      </c>
      <c r="K31" s="293" t="s">
        <v>305</v>
      </c>
    </row>
    <row r="32" spans="2:11" s="142" customFormat="1" ht="20.100000000000001" customHeight="1">
      <c r="B32" s="290"/>
      <c r="C32" s="291"/>
      <c r="D32" s="292"/>
      <c r="E32" s="292"/>
      <c r="F32" s="292"/>
      <c r="G32" s="292"/>
      <c r="H32" s="293">
        <v>0</v>
      </c>
      <c r="I32" s="293">
        <v>0</v>
      </c>
      <c r="J32" s="293">
        <v>0</v>
      </c>
      <c r="K32" s="293">
        <v>0</v>
      </c>
    </row>
    <row r="33" spans="2:11" s="142" customFormat="1" ht="20.100000000000001" customHeight="1">
      <c r="B33" s="290" t="s">
        <v>336</v>
      </c>
      <c r="C33" s="291" t="s">
        <v>337</v>
      </c>
      <c r="D33" s="292"/>
      <c r="E33" s="292"/>
      <c r="F33" s="292"/>
      <c r="G33" s="292"/>
      <c r="H33" s="293" t="s">
        <v>305</v>
      </c>
      <c r="I33" s="293" t="s">
        <v>305</v>
      </c>
      <c r="J33" s="293" t="s">
        <v>305</v>
      </c>
      <c r="K33" s="293" t="s">
        <v>305</v>
      </c>
    </row>
    <row r="34" spans="2:11" s="142" customFormat="1" ht="20.100000000000001" customHeight="1">
      <c r="B34" s="290"/>
      <c r="C34" s="291"/>
      <c r="D34" s="292"/>
      <c r="E34" s="292"/>
      <c r="F34" s="292"/>
      <c r="G34" s="292"/>
      <c r="H34" s="293">
        <v>0</v>
      </c>
      <c r="I34" s="293">
        <v>0</v>
      </c>
      <c r="J34" s="293">
        <v>0</v>
      </c>
      <c r="K34" s="293">
        <v>0</v>
      </c>
    </row>
    <row r="35" spans="2:11" s="142" customFormat="1" ht="20.100000000000001" customHeight="1">
      <c r="B35" s="252">
        <v>20</v>
      </c>
      <c r="C35" s="253" t="s">
        <v>338</v>
      </c>
      <c r="D35" s="254">
        <v>9745082.5096763764</v>
      </c>
      <c r="E35" s="254">
        <v>10093760.701027999</v>
      </c>
      <c r="F35" s="254">
        <v>10495942.900527028</v>
      </c>
      <c r="G35" s="254">
        <v>10974199.542165961</v>
      </c>
      <c r="H35" s="254">
        <v>4767219.8622401366</v>
      </c>
      <c r="I35" s="254">
        <v>5101297.1835314007</v>
      </c>
      <c r="J35" s="254">
        <v>5357025.1418228559</v>
      </c>
      <c r="K35" s="254">
        <v>5524304.9510671329</v>
      </c>
    </row>
    <row r="36" spans="2:11" s="142" customFormat="1" ht="20.100000000000001" customHeight="1">
      <c r="B36" s="290" t="s">
        <v>339</v>
      </c>
      <c r="C36" s="291" t="s">
        <v>340</v>
      </c>
      <c r="D36" s="293" t="s">
        <v>305</v>
      </c>
      <c r="E36" s="293" t="s">
        <v>305</v>
      </c>
      <c r="F36" s="293" t="s">
        <v>305</v>
      </c>
      <c r="G36" s="293" t="s">
        <v>305</v>
      </c>
      <c r="H36" s="293" t="s">
        <v>305</v>
      </c>
      <c r="I36" s="293" t="s">
        <v>305</v>
      </c>
      <c r="J36" s="293" t="s">
        <v>305</v>
      </c>
      <c r="K36" s="293" t="s">
        <v>305</v>
      </c>
    </row>
    <row r="37" spans="2:11" s="142" customFormat="1" ht="20.100000000000001" customHeight="1">
      <c r="B37" s="290"/>
      <c r="C37" s="291"/>
      <c r="D37" s="293">
        <v>0</v>
      </c>
      <c r="E37" s="293">
        <v>0</v>
      </c>
      <c r="F37" s="293">
        <v>0</v>
      </c>
      <c r="G37" s="293">
        <v>0</v>
      </c>
      <c r="H37" s="293">
        <v>0</v>
      </c>
      <c r="I37" s="293">
        <v>0</v>
      </c>
      <c r="J37" s="293">
        <v>0</v>
      </c>
      <c r="K37" s="293">
        <v>0</v>
      </c>
    </row>
    <row r="38" spans="2:11" s="142" customFormat="1" ht="20.100000000000001" customHeight="1">
      <c r="B38" s="290" t="s">
        <v>341</v>
      </c>
      <c r="C38" s="291" t="s">
        <v>342</v>
      </c>
      <c r="D38" s="293" t="s">
        <v>305</v>
      </c>
      <c r="E38" s="293" t="s">
        <v>305</v>
      </c>
      <c r="F38" s="293" t="s">
        <v>305</v>
      </c>
      <c r="G38" s="293" t="s">
        <v>305</v>
      </c>
      <c r="H38" s="293" t="s">
        <v>305</v>
      </c>
      <c r="I38" s="293" t="s">
        <v>305</v>
      </c>
      <c r="J38" s="293" t="s">
        <v>305</v>
      </c>
      <c r="K38" s="293" t="s">
        <v>305</v>
      </c>
    </row>
    <row r="39" spans="2:11" s="142" customFormat="1" ht="20.100000000000001" customHeight="1">
      <c r="B39" s="290"/>
      <c r="C39" s="291"/>
      <c r="D39" s="293">
        <v>0</v>
      </c>
      <c r="E39" s="293">
        <v>0</v>
      </c>
      <c r="F39" s="293">
        <v>0</v>
      </c>
      <c r="G39" s="293">
        <v>0</v>
      </c>
      <c r="H39" s="293">
        <v>0</v>
      </c>
      <c r="I39" s="293">
        <v>0</v>
      </c>
      <c r="J39" s="293">
        <v>0</v>
      </c>
      <c r="K39" s="293">
        <v>0</v>
      </c>
    </row>
    <row r="40" spans="2:11" s="142" customFormat="1" ht="20.100000000000001" customHeight="1">
      <c r="B40" s="290" t="s">
        <v>343</v>
      </c>
      <c r="C40" s="291" t="s">
        <v>344</v>
      </c>
      <c r="D40" s="296">
        <v>9745082.5096763782</v>
      </c>
      <c r="E40" s="296">
        <v>10093760.701027999</v>
      </c>
      <c r="F40" s="296">
        <v>10495942.900527028</v>
      </c>
      <c r="G40" s="296">
        <v>10974199.542165959</v>
      </c>
      <c r="H40" s="296">
        <v>4767219.8622401347</v>
      </c>
      <c r="I40" s="296">
        <v>5101297.1835313998</v>
      </c>
      <c r="J40" s="296">
        <v>5357025.1418228559</v>
      </c>
      <c r="K40" s="296">
        <v>5524304.9510671329</v>
      </c>
    </row>
    <row r="41" spans="2:11" s="142" customFormat="1" ht="20.100000000000001" customHeight="1">
      <c r="B41" s="298"/>
      <c r="C41" s="299"/>
      <c r="D41" s="297">
        <v>0</v>
      </c>
      <c r="E41" s="297">
        <v>0</v>
      </c>
      <c r="F41" s="297">
        <v>0</v>
      </c>
      <c r="G41" s="297">
        <v>0</v>
      </c>
      <c r="H41" s="297">
        <v>0</v>
      </c>
      <c r="I41" s="297">
        <v>0</v>
      </c>
      <c r="J41" s="297">
        <v>0</v>
      </c>
      <c r="K41" s="297">
        <v>0</v>
      </c>
    </row>
    <row r="42" spans="2:11" s="138" customFormat="1" ht="20.100000000000001" customHeight="1" thickBot="1">
      <c r="B42" s="287" t="s">
        <v>122</v>
      </c>
      <c r="C42" s="287"/>
      <c r="D42" s="287"/>
      <c r="E42" s="287"/>
      <c r="F42" s="287"/>
      <c r="G42" s="287"/>
      <c r="H42" s="287"/>
      <c r="I42" s="287"/>
      <c r="J42" s="287"/>
      <c r="K42" s="287"/>
    </row>
    <row r="43" spans="2:11" s="142" customFormat="1" ht="20.100000000000001" customHeight="1">
      <c r="B43" s="147" t="s">
        <v>123</v>
      </c>
      <c r="C43" s="96" t="s">
        <v>124</v>
      </c>
      <c r="D43" s="294"/>
      <c r="E43" s="294"/>
      <c r="F43" s="294"/>
      <c r="G43" s="294"/>
      <c r="H43" s="260">
        <v>20806857.617025971</v>
      </c>
      <c r="I43" s="260">
        <v>20009083.043729503</v>
      </c>
      <c r="J43" s="260">
        <v>18929037.559277285</v>
      </c>
      <c r="K43" s="260">
        <v>17807157.035800152</v>
      </c>
    </row>
    <row r="44" spans="2:11" s="142" customFormat="1" ht="20.100000000000001" customHeight="1">
      <c r="B44" s="147">
        <v>22</v>
      </c>
      <c r="C44" s="96" t="s">
        <v>125</v>
      </c>
      <c r="D44" s="294"/>
      <c r="E44" s="294"/>
      <c r="F44" s="294"/>
      <c r="G44" s="294"/>
      <c r="H44" s="260">
        <v>8067887.4949037107</v>
      </c>
      <c r="I44" s="260">
        <v>7990365.1049731448</v>
      </c>
      <c r="J44" s="260">
        <v>7916379.6918622563</v>
      </c>
      <c r="K44" s="260">
        <v>7670685.9355137832</v>
      </c>
    </row>
    <row r="45" spans="2:11" s="142" customFormat="1" ht="20.100000000000001" customHeight="1" thickBot="1">
      <c r="B45" s="148">
        <v>23</v>
      </c>
      <c r="C45" s="229" t="s">
        <v>126</v>
      </c>
      <c r="D45" s="295"/>
      <c r="E45" s="295"/>
      <c r="F45" s="295"/>
      <c r="G45" s="295"/>
      <c r="H45" s="230">
        <v>2.5818914611165535</v>
      </c>
      <c r="I45" s="230">
        <v>2.5069199861402436</v>
      </c>
      <c r="J45" s="230">
        <v>2.3920751964318185</v>
      </c>
      <c r="K45" s="230">
        <v>2.3199553923960532</v>
      </c>
    </row>
    <row r="46" spans="2:11" s="81" customFormat="1"/>
    <row r="47" spans="2:11">
      <c r="B47" s="4"/>
    </row>
  </sheetData>
  <mergeCells count="56">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 ref="K36:K37"/>
    <mergeCell ref="B38:B39"/>
    <mergeCell ref="C38:C39"/>
    <mergeCell ref="D38:D39"/>
    <mergeCell ref="E38:E39"/>
    <mergeCell ref="F38:F39"/>
    <mergeCell ref="G38:G39"/>
    <mergeCell ref="H38:H39"/>
    <mergeCell ref="I38:I39"/>
    <mergeCell ref="J38:J39"/>
    <mergeCell ref="K38:K39"/>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D26:G26"/>
    <mergeCell ref="B27:K27"/>
    <mergeCell ref="B31:B32"/>
    <mergeCell ref="C31:C32"/>
    <mergeCell ref="D31:G32"/>
    <mergeCell ref="H31:H32"/>
    <mergeCell ref="I31:I32"/>
    <mergeCell ref="J31:J32"/>
    <mergeCell ref="K31:K32"/>
    <mergeCell ref="D19:G19"/>
    <mergeCell ref="D6:G6"/>
    <mergeCell ref="H6:K6"/>
    <mergeCell ref="B9:K9"/>
    <mergeCell ref="D10:G10"/>
    <mergeCell ref="B11:K11"/>
  </mergeCells>
  <hyperlinks>
    <hyperlink ref="M1" location="Índice!A1" display="Voltar ao Índice" xr:uid="{5F80BEB8-A0B2-4516-9DA3-ED74C3CF18AB}"/>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7226-67A4-4C02-AD38-72CB9AE672EE}">
  <dimension ref="A1:F46"/>
  <sheetViews>
    <sheetView showGridLines="0" zoomScale="90" zoomScaleNormal="90" workbookViewId="0">
      <selection activeCell="F1" sqref="F1"/>
    </sheetView>
  </sheetViews>
  <sheetFormatPr defaultRowHeight="14.25"/>
  <cols>
    <col min="1" max="1" width="4.7109375" style="3" customWidth="1"/>
    <col min="2" max="2" width="9.140625" style="3"/>
    <col min="3" max="3" width="65.28515625" style="3" customWidth="1"/>
    <col min="4" max="4" width="124.140625" style="3" customWidth="1"/>
    <col min="5" max="5" width="4.7109375" style="3" customWidth="1"/>
    <col min="6" max="6" width="13.85546875" style="3" customWidth="1"/>
    <col min="7" max="7" width="99" style="3" customWidth="1"/>
    <col min="8" max="16384" width="9.140625" style="3"/>
  </cols>
  <sheetData>
    <row r="1" spans="1:6" ht="18.75">
      <c r="B1" s="2" t="s">
        <v>306</v>
      </c>
      <c r="F1" s="35" t="s">
        <v>174</v>
      </c>
    </row>
    <row r="2" spans="1:6" ht="15.75">
      <c r="A2" s="5"/>
      <c r="B2" s="263" t="s">
        <v>307</v>
      </c>
      <c r="E2" s="5"/>
    </row>
    <row r="3" spans="1:6" ht="15.75">
      <c r="A3" s="5"/>
      <c r="B3" s="264"/>
      <c r="E3" s="5"/>
    </row>
    <row r="4" spans="1:6" ht="25.5">
      <c r="A4" s="5"/>
      <c r="B4" s="261" t="s">
        <v>308</v>
      </c>
      <c r="C4" s="300" t="s">
        <v>329</v>
      </c>
      <c r="D4" s="301"/>
      <c r="E4" s="5"/>
    </row>
    <row r="5" spans="1:6" ht="51.75" customHeight="1">
      <c r="A5" s="31"/>
      <c r="B5" s="261" t="s">
        <v>309</v>
      </c>
      <c r="C5" s="262" t="s">
        <v>310</v>
      </c>
      <c r="D5" s="265" t="s">
        <v>311</v>
      </c>
      <c r="E5" s="31"/>
    </row>
    <row r="6" spans="1:6" ht="38.25" customHeight="1">
      <c r="A6" s="234"/>
      <c r="B6" s="261" t="s">
        <v>312</v>
      </c>
      <c r="C6" s="262" t="s">
        <v>313</v>
      </c>
      <c r="D6" s="265" t="s">
        <v>314</v>
      </c>
      <c r="E6" s="234"/>
    </row>
    <row r="7" spans="1:6" ht="80.25" customHeight="1">
      <c r="A7" s="234"/>
      <c r="B7" s="261" t="s">
        <v>315</v>
      </c>
      <c r="C7" s="262" t="s">
        <v>316</v>
      </c>
      <c r="D7" s="265" t="s">
        <v>317</v>
      </c>
      <c r="E7" s="234"/>
    </row>
    <row r="8" spans="1:6" ht="84" customHeight="1">
      <c r="A8" s="234"/>
      <c r="B8" s="261" t="s">
        <v>318</v>
      </c>
      <c r="C8" s="262" t="s">
        <v>330</v>
      </c>
      <c r="D8" s="265" t="s">
        <v>319</v>
      </c>
      <c r="E8" s="234"/>
    </row>
    <row r="9" spans="1:6" ht="74.25" customHeight="1">
      <c r="A9" s="138"/>
      <c r="B9" s="261" t="s">
        <v>320</v>
      </c>
      <c r="C9" s="262" t="s">
        <v>321</v>
      </c>
      <c r="D9" s="265" t="s">
        <v>322</v>
      </c>
      <c r="E9" s="138"/>
    </row>
    <row r="10" spans="1:6" ht="45.75" customHeight="1">
      <c r="A10" s="234"/>
      <c r="B10" s="261" t="s">
        <v>323</v>
      </c>
      <c r="C10" s="262" t="s">
        <v>324</v>
      </c>
      <c r="D10" s="265" t="s">
        <v>325</v>
      </c>
      <c r="E10" s="234"/>
    </row>
    <row r="11" spans="1:6" ht="38.25">
      <c r="A11" s="138"/>
      <c r="B11" s="261" t="s">
        <v>326</v>
      </c>
      <c r="C11" s="262" t="s">
        <v>327</v>
      </c>
      <c r="D11" s="265" t="s">
        <v>328</v>
      </c>
      <c r="E11" s="138"/>
    </row>
    <row r="12" spans="1:6">
      <c r="A12" s="234"/>
      <c r="E12" s="234"/>
    </row>
    <row r="13" spans="1:6">
      <c r="A13" s="234"/>
      <c r="E13" s="234"/>
    </row>
    <row r="14" spans="1:6">
      <c r="A14" s="234"/>
      <c r="E14" s="234"/>
    </row>
    <row r="15" spans="1:6">
      <c r="A15" s="234"/>
      <c r="E15" s="234"/>
    </row>
    <row r="16" spans="1:6">
      <c r="A16" s="234"/>
      <c r="E16" s="234"/>
    </row>
    <row r="17" spans="1:5">
      <c r="A17" s="234"/>
      <c r="E17" s="234"/>
    </row>
    <row r="18" spans="1:5">
      <c r="A18" s="234"/>
      <c r="E18" s="234"/>
    </row>
    <row r="19" spans="1:5">
      <c r="A19" s="234"/>
      <c r="E19" s="234"/>
    </row>
    <row r="20" spans="1:5">
      <c r="A20" s="234"/>
      <c r="E20" s="234"/>
    </row>
    <row r="21" spans="1:5">
      <c r="A21" s="234"/>
      <c r="E21" s="234"/>
    </row>
    <row r="22" spans="1:5">
      <c r="A22" s="234"/>
      <c r="E22" s="234"/>
    </row>
    <row r="23" spans="1:5">
      <c r="A23" s="234"/>
      <c r="E23" s="234"/>
    </row>
    <row r="24" spans="1:5">
      <c r="A24" s="234"/>
      <c r="E24" s="234"/>
    </row>
    <row r="25" spans="1:5">
      <c r="A25" s="234"/>
      <c r="E25" s="234"/>
    </row>
    <row r="26" spans="1:5">
      <c r="A26" s="234"/>
      <c r="E26" s="234"/>
    </row>
    <row r="27" spans="1:5">
      <c r="A27" s="138"/>
      <c r="E27" s="138"/>
    </row>
    <row r="28" spans="1:5">
      <c r="A28" s="234"/>
      <c r="E28" s="234"/>
    </row>
    <row r="29" spans="1:5">
      <c r="A29" s="234"/>
      <c r="E29" s="234"/>
    </row>
    <row r="30" spans="1:5">
      <c r="A30" s="234"/>
      <c r="E30" s="234"/>
    </row>
    <row r="31" spans="1:5">
      <c r="A31" s="234"/>
      <c r="E31" s="234"/>
    </row>
    <row r="32" spans="1:5">
      <c r="A32" s="234"/>
      <c r="E32" s="234"/>
    </row>
    <row r="33" spans="1:5">
      <c r="A33" s="234"/>
      <c r="E33" s="234"/>
    </row>
    <row r="34" spans="1:5">
      <c r="A34" s="234"/>
      <c r="E34" s="234"/>
    </row>
    <row r="35" spans="1:5">
      <c r="A35" s="234"/>
      <c r="E35" s="234"/>
    </row>
    <row r="36" spans="1:5">
      <c r="A36" s="234"/>
      <c r="E36" s="234"/>
    </row>
    <row r="37" spans="1:5">
      <c r="A37" s="234"/>
      <c r="E37" s="234"/>
    </row>
    <row r="38" spans="1:5">
      <c r="A38" s="234"/>
      <c r="E38" s="234"/>
    </row>
    <row r="39" spans="1:5">
      <c r="A39" s="234"/>
      <c r="E39" s="234"/>
    </row>
    <row r="40" spans="1:5">
      <c r="A40" s="234"/>
      <c r="E40" s="234"/>
    </row>
    <row r="41" spans="1:5">
      <c r="A41" s="234"/>
      <c r="E41" s="234"/>
    </row>
    <row r="42" spans="1:5">
      <c r="A42" s="138"/>
      <c r="E42" s="138"/>
    </row>
    <row r="43" spans="1:5">
      <c r="A43" s="234"/>
      <c r="E43" s="234"/>
    </row>
    <row r="44" spans="1:5">
      <c r="A44" s="234"/>
      <c r="E44" s="234"/>
    </row>
    <row r="45" spans="1:5">
      <c r="A45" s="234"/>
      <c r="E45" s="234"/>
    </row>
    <row r="46" spans="1:5">
      <c r="A46" s="81"/>
      <c r="E46" s="81"/>
    </row>
  </sheetData>
  <mergeCells count="1">
    <mergeCell ref="C4:D4"/>
  </mergeCells>
  <hyperlinks>
    <hyperlink ref="F1" location="Índice!A1" display="Voltar ao Índice" xr:uid="{E00E2D91-03CD-4079-B90A-F8E9C663FD8D}"/>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49F7-4E8D-4029-8015-5E33F137218B}">
  <dimension ref="B1:L45"/>
  <sheetViews>
    <sheetView showGridLines="0" showZeros="0" zoomScale="90" zoomScaleNormal="90" workbookViewId="0">
      <selection activeCell="H3" sqref="H3"/>
    </sheetView>
  </sheetViews>
  <sheetFormatPr defaultColWidth="9.140625" defaultRowHeight="15" customHeight="1"/>
  <cols>
    <col min="1" max="1" width="4.7109375" style="14" customWidth="1"/>
    <col min="2" max="2" width="45.42578125" style="14" customWidth="1"/>
    <col min="3" max="6" width="17.42578125" style="14" customWidth="1"/>
    <col min="7" max="7" width="3.28515625" style="3" customWidth="1"/>
    <col min="8" max="8" width="13.5703125" style="14" customWidth="1"/>
    <col min="9" max="9" width="12.7109375" style="15" customWidth="1"/>
    <col min="10" max="16384" width="9.140625" style="14"/>
  </cols>
  <sheetData>
    <row r="1" spans="2:12" ht="15" customHeight="1">
      <c r="B1" s="302" t="s">
        <v>175</v>
      </c>
      <c r="C1" s="302"/>
      <c r="D1" s="302"/>
      <c r="E1" s="302"/>
      <c r="F1" s="13"/>
    </row>
    <row r="2" spans="2:12" ht="13.5" customHeight="1">
      <c r="B2" s="46" t="s">
        <v>264</v>
      </c>
      <c r="C2" s="12"/>
      <c r="D2" s="12"/>
      <c r="E2" s="12"/>
      <c r="F2" s="13"/>
    </row>
    <row r="3" spans="2:12" ht="15" customHeight="1">
      <c r="B3" s="16"/>
      <c r="C3" s="17"/>
      <c r="D3" s="17"/>
      <c r="H3" s="35" t="s">
        <v>174</v>
      </c>
      <c r="I3" s="14"/>
    </row>
    <row r="4" spans="2:12" s="159" customFormat="1" ht="20.100000000000001" customHeight="1">
      <c r="B4" s="161"/>
      <c r="C4" s="303" t="s">
        <v>176</v>
      </c>
      <c r="D4" s="303"/>
      <c r="E4" s="303" t="s">
        <v>177</v>
      </c>
      <c r="F4" s="303"/>
      <c r="G4" s="3"/>
      <c r="H4" s="157"/>
      <c r="I4" s="158"/>
    </row>
    <row r="5" spans="2:12" s="157" customFormat="1" ht="20.100000000000001" customHeight="1">
      <c r="B5" s="162"/>
      <c r="C5" s="172" t="s">
        <v>299</v>
      </c>
      <c r="D5" s="172" t="s">
        <v>271</v>
      </c>
      <c r="E5" s="172" t="s">
        <v>299</v>
      </c>
      <c r="F5" s="172" t="s">
        <v>271</v>
      </c>
      <c r="G5" s="31"/>
      <c r="I5" s="158"/>
    </row>
    <row r="6" spans="2:12" s="142" customFormat="1" ht="20.100000000000001" customHeight="1" thickBot="1">
      <c r="B6" s="155" t="s">
        <v>178</v>
      </c>
      <c r="C6" s="155"/>
      <c r="D6" s="155"/>
      <c r="E6" s="155"/>
      <c r="F6" s="155"/>
      <c r="G6" s="234"/>
      <c r="H6" s="157"/>
    </row>
    <row r="7" spans="2:12" s="159" customFormat="1" ht="20.100000000000001" customHeight="1">
      <c r="B7" s="164" t="s">
        <v>179</v>
      </c>
      <c r="C7" s="168">
        <v>5986245.8399999999</v>
      </c>
      <c r="D7" s="168">
        <v>6020763.5</v>
      </c>
      <c r="E7" s="168">
        <v>6020713.2199999997</v>
      </c>
      <c r="F7" s="168">
        <v>6062830.29</v>
      </c>
      <c r="G7" s="234"/>
      <c r="H7" s="160"/>
      <c r="I7" s="160"/>
      <c r="J7" s="160"/>
      <c r="K7" s="160"/>
      <c r="L7" s="160"/>
    </row>
    <row r="8" spans="2:12" s="159" customFormat="1" ht="20.100000000000001" customHeight="1">
      <c r="B8" s="165" t="s">
        <v>180</v>
      </c>
      <c r="C8" s="169">
        <v>5454026.79</v>
      </c>
      <c r="D8" s="169">
        <v>5485354.8899999997</v>
      </c>
      <c r="E8" s="169">
        <v>5488072.8200000003</v>
      </c>
      <c r="F8" s="169">
        <v>5527099.8600000003</v>
      </c>
      <c r="G8" s="234"/>
      <c r="H8" s="160"/>
      <c r="I8" s="160"/>
      <c r="J8" s="160"/>
      <c r="K8" s="160"/>
      <c r="L8" s="160"/>
    </row>
    <row r="9" spans="2:12" s="159" customFormat="1" ht="20.100000000000001" customHeight="1">
      <c r="B9" s="165" t="s">
        <v>181</v>
      </c>
      <c r="C9" s="169">
        <v>1033161.3</v>
      </c>
      <c r="D9" s="169">
        <v>1023150.38</v>
      </c>
      <c r="E9" s="169">
        <v>1030218.79</v>
      </c>
      <c r="F9" s="169">
        <v>1021760.73</v>
      </c>
      <c r="G9" s="138"/>
      <c r="H9" s="160"/>
      <c r="I9" s="160"/>
      <c r="J9" s="160"/>
      <c r="K9" s="160"/>
      <c r="L9" s="160"/>
    </row>
    <row r="10" spans="2:12" s="159" customFormat="1" ht="20.100000000000001" customHeight="1">
      <c r="B10" s="171" t="s">
        <v>182</v>
      </c>
      <c r="C10" s="173">
        <v>7019407.1399999997</v>
      </c>
      <c r="D10" s="173">
        <v>7043913.8899999997</v>
      </c>
      <c r="E10" s="173">
        <v>7050932.0099999998</v>
      </c>
      <c r="F10" s="173">
        <v>7084591.0199999996</v>
      </c>
      <c r="G10" s="234"/>
      <c r="H10" s="160"/>
      <c r="I10" s="160"/>
      <c r="J10" s="160"/>
      <c r="K10" s="160"/>
      <c r="L10" s="160"/>
    </row>
    <row r="11" spans="2:12" s="142" customFormat="1" ht="20.100000000000001" customHeight="1" thickBot="1">
      <c r="B11" s="155" t="s">
        <v>127</v>
      </c>
      <c r="C11" s="155"/>
      <c r="D11" s="155"/>
      <c r="E11" s="155"/>
      <c r="F11" s="155"/>
      <c r="G11" s="138"/>
      <c r="H11" s="157"/>
    </row>
    <row r="12" spans="2:12" s="159" customFormat="1" ht="20.100000000000001" customHeight="1">
      <c r="B12" s="164" t="s">
        <v>183</v>
      </c>
      <c r="C12" s="168">
        <v>40232306.18</v>
      </c>
      <c r="D12" s="168">
        <v>40373897.170000002</v>
      </c>
      <c r="E12" s="168">
        <v>40311856.340000004</v>
      </c>
      <c r="F12" s="168">
        <v>40457979.810000002</v>
      </c>
      <c r="G12" s="234"/>
      <c r="H12" s="160"/>
      <c r="I12" s="160"/>
      <c r="J12" s="160"/>
      <c r="K12" s="160"/>
      <c r="L12" s="160"/>
    </row>
    <row r="13" spans="2:12" s="159" customFormat="1" ht="20.100000000000001" customHeight="1">
      <c r="B13" s="165" t="s">
        <v>184</v>
      </c>
      <c r="C13" s="169">
        <v>2323136.77</v>
      </c>
      <c r="D13" s="169">
        <v>2789805.3</v>
      </c>
      <c r="E13" s="169">
        <v>2323136.77</v>
      </c>
      <c r="F13" s="169">
        <v>2789805.3</v>
      </c>
      <c r="G13" s="234"/>
      <c r="H13" s="160"/>
      <c r="I13" s="160"/>
      <c r="J13" s="160"/>
      <c r="K13" s="160"/>
      <c r="L13" s="160"/>
    </row>
    <row r="14" spans="2:12" s="159" customFormat="1" ht="20.100000000000001" customHeight="1">
      <c r="B14" s="165" t="s">
        <v>93</v>
      </c>
      <c r="C14" s="169">
        <v>4014373.84</v>
      </c>
      <c r="D14" s="169">
        <v>4014373.84</v>
      </c>
      <c r="E14" s="169">
        <v>4014373.84</v>
      </c>
      <c r="F14" s="169">
        <v>4014373.84</v>
      </c>
      <c r="G14" s="234"/>
      <c r="H14" s="160"/>
      <c r="I14" s="160"/>
      <c r="J14" s="160"/>
      <c r="K14" s="160"/>
      <c r="L14" s="160"/>
    </row>
    <row r="15" spans="2:12" s="159" customFormat="1" ht="20.100000000000001" customHeight="1">
      <c r="B15" s="165" t="s">
        <v>185</v>
      </c>
      <c r="C15" s="169">
        <v>84077.18</v>
      </c>
      <c r="D15" s="169">
        <v>116664.47</v>
      </c>
      <c r="E15" s="169">
        <v>84077.18</v>
      </c>
      <c r="F15" s="169">
        <v>116664.47</v>
      </c>
      <c r="G15" s="234"/>
      <c r="H15" s="160"/>
      <c r="I15" s="160"/>
      <c r="J15" s="160"/>
      <c r="K15" s="160"/>
      <c r="L15" s="160"/>
    </row>
    <row r="16" spans="2:12" s="159" customFormat="1" ht="20.100000000000001" customHeight="1">
      <c r="B16" s="170" t="s">
        <v>128</v>
      </c>
      <c r="C16" s="173">
        <v>46653893.969999999</v>
      </c>
      <c r="D16" s="173">
        <v>47294740.770000003</v>
      </c>
      <c r="E16" s="173">
        <v>46733444.130000003</v>
      </c>
      <c r="F16" s="173">
        <v>47378823.420000002</v>
      </c>
      <c r="G16" s="234"/>
      <c r="H16" s="160"/>
      <c r="I16" s="160"/>
      <c r="J16" s="160"/>
      <c r="K16" s="160"/>
      <c r="L16" s="160"/>
    </row>
    <row r="17" spans="2:12" s="142" customFormat="1" ht="20.100000000000001" customHeight="1" thickBot="1">
      <c r="B17" s="155" t="s">
        <v>186</v>
      </c>
      <c r="C17" s="155"/>
      <c r="D17" s="155"/>
      <c r="E17" s="155"/>
      <c r="F17" s="155"/>
      <c r="G17" s="234"/>
      <c r="H17" s="157"/>
    </row>
    <row r="18" spans="2:12" s="159" customFormat="1" ht="20.100000000000001" customHeight="1">
      <c r="B18" s="164" t="s">
        <v>187</v>
      </c>
      <c r="C18" s="174">
        <v>0.11690399923021375</v>
      </c>
      <c r="D18" s="174">
        <v>0.11598234393119786</v>
      </c>
      <c r="E18" s="174">
        <v>0.11743351953859911</v>
      </c>
      <c r="F18" s="174">
        <v>0.11665760055973309</v>
      </c>
      <c r="G18" s="234"/>
      <c r="H18" s="160"/>
      <c r="I18" s="160"/>
      <c r="J18" s="160"/>
      <c r="K18" s="160"/>
      <c r="L18" s="160"/>
    </row>
    <row r="19" spans="2:12" s="159" customFormat="1" ht="20.100000000000001" customHeight="1">
      <c r="B19" s="165" t="s">
        <v>188</v>
      </c>
      <c r="C19" s="175">
        <v>0.12831181553025939</v>
      </c>
      <c r="D19" s="175">
        <v>0.12730302364445409</v>
      </c>
      <c r="E19" s="176">
        <v>0.12883093318632199</v>
      </c>
      <c r="F19" s="175">
        <v>0.12796498207886406</v>
      </c>
      <c r="G19" s="234"/>
      <c r="H19" s="160"/>
      <c r="I19" s="160"/>
      <c r="J19" s="160"/>
      <c r="K19" s="160"/>
      <c r="L19" s="160"/>
    </row>
    <row r="20" spans="2:12" s="159" customFormat="1" ht="20.100000000000001" customHeight="1" thickBot="1">
      <c r="B20" s="167" t="s">
        <v>189</v>
      </c>
      <c r="C20" s="177">
        <v>0.15045704745271915</v>
      </c>
      <c r="D20" s="177">
        <v>0.14893651536837646</v>
      </c>
      <c r="E20" s="177">
        <v>0.15087550555732923</v>
      </c>
      <c r="F20" s="177">
        <v>0.14953075044293987</v>
      </c>
      <c r="G20" s="234"/>
      <c r="H20" s="160"/>
      <c r="I20" s="160"/>
      <c r="J20" s="160"/>
      <c r="K20" s="160"/>
      <c r="L20" s="160"/>
    </row>
    <row r="21" spans="2:12" ht="15" customHeight="1">
      <c r="B21" s="304"/>
      <c r="C21" s="304"/>
      <c r="D21" s="304"/>
      <c r="E21" s="304"/>
      <c r="F21" s="304"/>
      <c r="G21" s="234"/>
    </row>
    <row r="22" spans="2:12" s="256" customFormat="1" ht="39.950000000000003" customHeight="1">
      <c r="B22" s="305" t="s">
        <v>304</v>
      </c>
      <c r="C22" s="305"/>
      <c r="D22" s="305"/>
      <c r="E22" s="305"/>
      <c r="F22" s="305"/>
      <c r="G22" s="138"/>
      <c r="I22" s="257"/>
    </row>
    <row r="23" spans="2:12" ht="15" customHeight="1">
      <c r="G23" s="234"/>
    </row>
    <row r="24" spans="2:12" ht="15" customHeight="1">
      <c r="G24" s="234"/>
    </row>
    <row r="25" spans="2:12" ht="15" customHeight="1">
      <c r="G25" s="234"/>
    </row>
    <row r="26" spans="2:12" ht="15" customHeight="1">
      <c r="G26" s="138"/>
    </row>
    <row r="27" spans="2:12" ht="15" customHeight="1">
      <c r="G27" s="234"/>
    </row>
    <row r="28" spans="2:12" ht="15" customHeight="1">
      <c r="G28" s="234"/>
    </row>
    <row r="29" spans="2:12" ht="15" customHeight="1">
      <c r="G29" s="234"/>
    </row>
    <row r="30" spans="2:12" ht="15" customHeight="1">
      <c r="G30" s="234"/>
    </row>
    <row r="31" spans="2:12" ht="15" customHeight="1">
      <c r="G31" s="234"/>
    </row>
    <row r="32" spans="2:12" ht="15" customHeight="1">
      <c r="G32" s="234"/>
    </row>
    <row r="33" spans="7:7" ht="15" customHeight="1">
      <c r="G33" s="234"/>
    </row>
    <row r="34" spans="7:7" ht="15" customHeight="1">
      <c r="G34" s="234"/>
    </row>
    <row r="35" spans="7:7" ht="15" customHeight="1">
      <c r="G35" s="234"/>
    </row>
    <row r="36" spans="7:7" ht="15" customHeight="1">
      <c r="G36" s="234"/>
    </row>
    <row r="37" spans="7:7" ht="15" customHeight="1">
      <c r="G37" s="234"/>
    </row>
    <row r="38" spans="7:7" ht="15" customHeight="1">
      <c r="G38" s="234"/>
    </row>
    <row r="39" spans="7:7" ht="15" customHeight="1">
      <c r="G39" s="234"/>
    </row>
    <row r="40" spans="7:7" ht="15" customHeight="1">
      <c r="G40" s="234"/>
    </row>
    <row r="41" spans="7:7" ht="15" customHeight="1">
      <c r="G41" s="138"/>
    </row>
    <row r="42" spans="7:7" ht="15" customHeight="1">
      <c r="G42" s="234"/>
    </row>
    <row r="43" spans="7:7" ht="15" customHeight="1">
      <c r="G43" s="234"/>
    </row>
    <row r="44" spans="7:7" ht="15" customHeight="1">
      <c r="G44" s="234"/>
    </row>
    <row r="45" spans="7:7" ht="15" customHeight="1">
      <c r="G45" s="81"/>
    </row>
  </sheetData>
  <mergeCells count="5">
    <mergeCell ref="B1:E1"/>
    <mergeCell ref="C4:D4"/>
    <mergeCell ref="E4:F4"/>
    <mergeCell ref="B21:F21"/>
    <mergeCell ref="B22:F22"/>
  </mergeCells>
  <hyperlinks>
    <hyperlink ref="H3" location="Índice!A1" display="Voltar ao Índice" xr:uid="{DC1788FC-ECCB-4824-BCD1-05E3C2DD085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05A3FB-DCCA-4E94-862B-FAE431D729AA}"/>
</file>

<file path=customXml/itemProps2.xml><?xml version="1.0" encoding="utf-8"?>
<ds:datastoreItem xmlns:ds="http://schemas.openxmlformats.org/officeDocument/2006/customXml" ds:itemID="{20111018-B560-4DDD-B8E5-D3FA624B4CC1}"/>
</file>

<file path=customXml/itemProps3.xml><?xml version="1.0" encoding="utf-8"?>
<ds:datastoreItem xmlns:ds="http://schemas.openxmlformats.org/officeDocument/2006/customXml" ds:itemID="{ACD11BC4-D006-473A-89B4-EE166C630C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Índice</vt:lpstr>
      <vt:lpstr>1</vt:lpstr>
      <vt:lpstr>2</vt:lpstr>
      <vt:lpstr>3</vt:lpstr>
      <vt:lpstr>4</vt:lpstr>
      <vt:lpstr>5</vt:lpstr>
      <vt:lpstr>6</vt:lpstr>
      <vt:lpstr>7</vt:lpstr>
      <vt:lpstr>8</vt:lpstr>
      <vt:lpstr>9</vt:lpstr>
      <vt:lpstr>10</vt: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2021-12-09T17:23:16Z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2021-12-03T11:29:40Z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5c3d365a-1467-412f-9135-7516a4df00ce</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ies>
</file>