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RI\Equity\Comunicados\Comunicados 2025\2T 2025\27 06 2025 SBB\"/>
    </mc:Choice>
  </mc:AlternateContent>
  <xr:revisionPtr revIDLastSave="0" documentId="8_{DA4DF148-1CAF-420A-84E2-65A96AD2F2DC}" xr6:coauthVersionLast="47" xr6:coauthVersionMax="47" xr10:uidLastSave="{00000000-0000-0000-0000-000000000000}"/>
  <bookViews>
    <workbookView xWindow="-120" yWindow="-120" windowWidth="29040" windowHeight="15720" xr2:uid="{0BBCFD44-00A5-49E5-93E7-54888E7159A6}"/>
  </bookViews>
  <sheets>
    <sheet name="14 abr 27 jun - Agregado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8" i="1" s="1"/>
  <c r="B19" i="1" s="1"/>
  <c r="B13" i="1"/>
  <c r="B14" i="1" s="1"/>
  <c r="B15" i="1" s="1"/>
  <c r="C9" i="1"/>
  <c r="C8" i="1"/>
  <c r="C7" i="1"/>
  <c r="C6" i="1"/>
</calcChain>
</file>

<file path=xl/sharedStrings.xml><?xml version="1.0" encoding="utf-8"?>
<sst xmlns="http://schemas.openxmlformats.org/spreadsheetml/2006/main" count="10" uniqueCount="10">
  <si>
    <t>BCP Share Buyback Programme</t>
  </si>
  <si>
    <t>Total Purchase Nº</t>
  </si>
  <si>
    <t>WA Purchase Price</t>
  </si>
  <si>
    <t>% of Share Capital</t>
  </si>
  <si>
    <t>Total Amount</t>
  </si>
  <si>
    <t>Data das Transações / Date of the Transactions</t>
  </si>
  <si>
    <t>Número de Ações Adquiridas / Number of Shares Purchased</t>
  </si>
  <si>
    <t>Preço Médio Ponderado / Weighted Average Price   (€)</t>
  </si>
  <si>
    <t>% do Volume Total da Sessão / % of Session's Total Volume (XLIS)</t>
  </si>
  <si>
    <t>% do Capital Social / % of Share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</si>
</sst>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0.0000"/>
    <numFmt numFmtId="166" formatCode="[$€-413]\ #,##0.00"/>
    <numFmt numFmtId="167" formatCode="dd\-mm\-yyyy;@"/>
    <numFmt numFmtId="168" formatCode="#,##0.0000"/>
    <numFmt numFmtId="169" formatCode="0.0%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Montserrat"/>
    </font>
    <font>
      <sz val="10"/>
      <color theme="1"/>
      <name val="Montserrat"/>
    </font>
    <font>
      <b/>
      <sz val="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3" fontId="1" fillId="0" borderId="0" xfId="1" applyNumberFormat="1"/>
    <xf numFmtId="0" fontId="2" fillId="0" borderId="0" xfId="1" applyFont="1"/>
    <xf numFmtId="0" fontId="3" fillId="0" borderId="0" xfId="1" applyFont="1"/>
    <xf numFmtId="3" fontId="3" fillId="0" borderId="0" xfId="1" applyNumberFormat="1" applyFont="1"/>
    <xf numFmtId="9" fontId="3" fillId="0" borderId="0" xfId="1" applyNumberFormat="1" applyFont="1"/>
    <xf numFmtId="164" fontId="3" fillId="0" borderId="0" xfId="1" applyNumberFormat="1" applyFont="1" applyAlignment="1">
      <alignment horizontal="center"/>
    </xf>
    <xf numFmtId="4" fontId="3" fillId="0" borderId="0" xfId="1" applyNumberFormat="1" applyFont="1"/>
    <xf numFmtId="165" fontId="3" fillId="0" borderId="0" xfId="1" applyNumberFormat="1" applyFont="1"/>
    <xf numFmtId="10" fontId="3" fillId="0" borderId="0" xfId="1" applyNumberFormat="1" applyFont="1"/>
    <xf numFmtId="166" fontId="4" fillId="2" borderId="1" xfId="1" applyNumberFormat="1" applyFont="1" applyFill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168" fontId="3" fillId="0" borderId="2" xfId="1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169" fontId="1" fillId="0" borderId="0" xfId="1" applyNumberFormat="1" applyAlignment="1">
      <alignment horizontal="center"/>
    </xf>
    <xf numFmtId="167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168" fontId="3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3" fontId="3" fillId="2" borderId="0" xfId="1" applyNumberFormat="1" applyFont="1" applyFill="1" applyAlignment="1">
      <alignment horizontal="center"/>
    </xf>
    <xf numFmtId="168" fontId="3" fillId="2" borderId="0" xfId="1" applyNumberFormat="1" applyFont="1" applyFill="1" applyAlignment="1">
      <alignment horizontal="center"/>
    </xf>
    <xf numFmtId="167" fontId="1" fillId="0" borderId="0" xfId="1" applyNumberFormat="1" applyAlignment="1">
      <alignment horizontal="center"/>
    </xf>
    <xf numFmtId="15" fontId="1" fillId="0" borderId="0" xfId="1" applyNumberFormat="1" applyAlignment="1">
      <alignment horizontal="center"/>
    </xf>
  </cellXfs>
  <cellStyles count="2">
    <cellStyle name="Normal" xfId="0" builtinId="0"/>
    <cellStyle name="Normal 2" xfId="1" xr:uid="{38DFCBB7-0428-48EC-B29C-62BD1A06F9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3B1E4-8241-418E-B94B-603F8C955C42}">
  <sheetPr>
    <tabColor theme="0" tint="-4.9989318521683403E-2"/>
  </sheetPr>
  <dimension ref="B2:S133"/>
  <sheetViews>
    <sheetView showGridLines="0" tabSelected="1" topLeftCell="A33" workbookViewId="0">
      <selection activeCell="F49" sqref="F49"/>
    </sheetView>
  </sheetViews>
  <sheetFormatPr defaultRowHeight="12.75" x14ac:dyDescent="0.2"/>
  <cols>
    <col min="1" max="1" width="9.140625" style="1"/>
    <col min="2" max="6" width="22.7109375" style="1" customWidth="1"/>
    <col min="7" max="7" width="12.7109375" style="1" bestFit="1" customWidth="1"/>
    <col min="8" max="8" width="10.140625" style="1" bestFit="1" customWidth="1"/>
    <col min="9" max="9" width="15.42578125" style="1" bestFit="1" customWidth="1"/>
    <col min="10" max="10" width="16.42578125" style="1" bestFit="1" customWidth="1"/>
    <col min="11" max="11" width="18.42578125" style="1" bestFit="1" customWidth="1"/>
    <col min="12" max="12" width="16.42578125" style="1" customWidth="1"/>
    <col min="13" max="13" width="10.140625" style="1" bestFit="1" customWidth="1"/>
    <col min="14" max="14" width="12.7109375" style="1" bestFit="1" customWidth="1"/>
    <col min="15" max="17" width="9.140625" style="1"/>
    <col min="18" max="18" width="10.140625" style="1" bestFit="1" customWidth="1"/>
    <col min="19" max="19" width="11.7109375" style="1" bestFit="1" customWidth="1"/>
    <col min="20" max="16384" width="9.140625" style="1"/>
  </cols>
  <sheetData>
    <row r="2" spans="2:19" x14ac:dyDescent="0.2">
      <c r="D2" s="2"/>
      <c r="E2" s="2"/>
      <c r="F2" s="2"/>
    </row>
    <row r="3" spans="2:19" ht="15" x14ac:dyDescent="0.3">
      <c r="B3" s="3" t="s">
        <v>0</v>
      </c>
      <c r="C3" s="4"/>
      <c r="D3" s="5"/>
      <c r="E3" s="6"/>
      <c r="F3" s="6"/>
    </row>
    <row r="4" spans="2:19" ht="15" x14ac:dyDescent="0.3">
      <c r="B4" s="4"/>
      <c r="C4" s="4"/>
      <c r="D4" s="6"/>
      <c r="E4" s="7"/>
      <c r="F4" s="7"/>
    </row>
    <row r="5" spans="2:19" ht="15" x14ac:dyDescent="0.3">
      <c r="B5" s="4"/>
      <c r="C5" s="4"/>
      <c r="D5" s="5"/>
      <c r="E5" s="4"/>
      <c r="F5" s="4"/>
    </row>
    <row r="6" spans="2:19" ht="15" x14ac:dyDescent="0.3">
      <c r="B6" s="3" t="s">
        <v>1</v>
      </c>
      <c r="C6" s="5">
        <f>+SUM(C12:C297)</f>
        <v>207457721</v>
      </c>
      <c r="D6" s="8"/>
      <c r="E6" s="4"/>
      <c r="F6" s="4"/>
    </row>
    <row r="7" spans="2:19" ht="15" x14ac:dyDescent="0.3">
      <c r="B7" s="3" t="s">
        <v>2</v>
      </c>
      <c r="C7" s="9">
        <f>ROUND((+SUMPRODUCT(C12:C297,D12:D297)/C6),4)</f>
        <v>0.61150000000000004</v>
      </c>
      <c r="D7" s="8"/>
      <c r="E7" s="4"/>
      <c r="F7" s="4"/>
    </row>
    <row r="8" spans="2:19" ht="15" x14ac:dyDescent="0.3">
      <c r="B8" s="3" t="s">
        <v>3</v>
      </c>
      <c r="C8" s="10">
        <f>+SUM(F12:F297)</f>
        <v>1.3726204771794733E-2</v>
      </c>
      <c r="D8" s="8"/>
      <c r="E8" s="4"/>
      <c r="F8" s="4"/>
    </row>
    <row r="9" spans="2:19" ht="15" x14ac:dyDescent="0.3">
      <c r="B9" s="3" t="s">
        <v>4</v>
      </c>
      <c r="C9" s="8">
        <f>+SUMPRODUCT(C12:C300,D12:D300)</f>
        <v>126851346.77749999</v>
      </c>
      <c r="D9" s="4"/>
      <c r="E9" s="4"/>
      <c r="F9" s="4"/>
    </row>
    <row r="10" spans="2:19" ht="15.75" thickBot="1" x14ac:dyDescent="0.35">
      <c r="B10" s="4"/>
      <c r="C10" s="4"/>
      <c r="D10" s="4"/>
      <c r="E10" s="4"/>
      <c r="F10" s="4"/>
    </row>
    <row r="11" spans="2:19" ht="48.75" customHeight="1" thickBot="1" x14ac:dyDescent="0.25"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</row>
    <row r="12" spans="2:19" ht="15" x14ac:dyDescent="0.3">
      <c r="B12" s="12">
        <v>45761</v>
      </c>
      <c r="C12" s="13">
        <v>5278071</v>
      </c>
      <c r="D12" s="14">
        <v>0.54020000000000001</v>
      </c>
      <c r="E12" s="15">
        <v>7.2587565859471154E-2</v>
      </c>
      <c r="F12" s="15">
        <v>3.4921758031879364E-4</v>
      </c>
      <c r="S12" s="16"/>
    </row>
    <row r="13" spans="2:19" ht="15" x14ac:dyDescent="0.3">
      <c r="B13" s="17">
        <f t="shared" ref="B13:B19" si="0">+WORKDAY(B12,1)</f>
        <v>45762</v>
      </c>
      <c r="C13" s="18">
        <v>9719672</v>
      </c>
      <c r="D13" s="19">
        <v>0.56259999999999999</v>
      </c>
      <c r="E13" s="20">
        <v>7.8188005510155825E-2</v>
      </c>
      <c r="F13" s="20">
        <v>6.4309107197162174E-4</v>
      </c>
      <c r="S13" s="16"/>
    </row>
    <row r="14" spans="2:19" ht="15" x14ac:dyDescent="0.3">
      <c r="B14" s="17">
        <f t="shared" si="0"/>
        <v>45763</v>
      </c>
      <c r="C14" s="18">
        <v>9062035</v>
      </c>
      <c r="D14" s="19">
        <v>0.55669999999999997</v>
      </c>
      <c r="E14" s="20">
        <v>7.5370247007107039E-2</v>
      </c>
      <c r="F14" s="20">
        <v>5.9957926588411164E-4</v>
      </c>
      <c r="S14" s="16"/>
    </row>
    <row r="15" spans="2:19" ht="15" x14ac:dyDescent="0.3">
      <c r="B15" s="17">
        <f t="shared" si="0"/>
        <v>45764</v>
      </c>
      <c r="C15" s="18">
        <v>4184412</v>
      </c>
      <c r="D15" s="19">
        <v>0.54369999999999996</v>
      </c>
      <c r="E15" s="20">
        <v>6.2849641810338461E-2</v>
      </c>
      <c r="F15" s="20">
        <v>2.7685687322071337E-4</v>
      </c>
      <c r="S15" s="16"/>
    </row>
    <row r="16" spans="2:19" ht="15" x14ac:dyDescent="0.3">
      <c r="B16" s="17">
        <v>45769</v>
      </c>
      <c r="C16" s="18">
        <v>2631490</v>
      </c>
      <c r="D16" s="19">
        <v>0.54200000000000004</v>
      </c>
      <c r="E16" s="20">
        <v>6.0420791257116545E-2</v>
      </c>
      <c r="F16" s="20">
        <v>1.7410955071144407E-4</v>
      </c>
      <c r="S16" s="16"/>
    </row>
    <row r="17" spans="2:19" ht="15" x14ac:dyDescent="0.3">
      <c r="B17" s="17">
        <f t="shared" si="0"/>
        <v>45770</v>
      </c>
      <c r="C17" s="18">
        <v>7614407</v>
      </c>
      <c r="D17" s="19">
        <v>0.56030000000000002</v>
      </c>
      <c r="E17" s="20">
        <v>7.8564936970536584E-2</v>
      </c>
      <c r="F17" s="20">
        <v>5.0379860144027699E-4</v>
      </c>
      <c r="S17" s="16"/>
    </row>
    <row r="18" spans="2:19" ht="15" x14ac:dyDescent="0.3">
      <c r="B18" s="17">
        <f t="shared" si="0"/>
        <v>45771</v>
      </c>
      <c r="C18" s="18">
        <v>3919010</v>
      </c>
      <c r="D18" s="19">
        <v>0.56169999999999998</v>
      </c>
      <c r="E18" s="20">
        <v>6.9347757252537695E-2</v>
      </c>
      <c r="F18" s="20">
        <v>2.5929685096035189E-4</v>
      </c>
      <c r="S18" s="16"/>
    </row>
    <row r="19" spans="2:19" ht="15" x14ac:dyDescent="0.3">
      <c r="B19" s="17">
        <f t="shared" si="0"/>
        <v>45772</v>
      </c>
      <c r="C19" s="18">
        <v>4264322</v>
      </c>
      <c r="D19" s="19">
        <v>0.56699999999999995</v>
      </c>
      <c r="E19" s="20">
        <v>7.4792004391348241E-2</v>
      </c>
      <c r="F19" s="20">
        <v>2.8214402772152908E-4</v>
      </c>
      <c r="S19" s="16"/>
    </row>
    <row r="20" spans="2:19" ht="15" x14ac:dyDescent="0.3">
      <c r="B20" s="17">
        <v>45775</v>
      </c>
      <c r="C20" s="18">
        <v>5503332</v>
      </c>
      <c r="D20" s="19">
        <v>0.56859999999999999</v>
      </c>
      <c r="E20" s="20">
        <v>7.348419254490357E-2</v>
      </c>
      <c r="F20" s="20">
        <v>3.6412171884974402E-4</v>
      </c>
      <c r="S20" s="16"/>
    </row>
    <row r="21" spans="2:19" ht="15" x14ac:dyDescent="0.3">
      <c r="B21" s="17">
        <v>45776</v>
      </c>
      <c r="C21" s="18">
        <v>8343429</v>
      </c>
      <c r="D21" s="19">
        <v>0.57809999999999995</v>
      </c>
      <c r="E21" s="20">
        <v>8.020510571965947E-2</v>
      </c>
      <c r="F21" s="20">
        <v>5.5203351507428602E-4</v>
      </c>
    </row>
    <row r="22" spans="2:19" ht="15" x14ac:dyDescent="0.3">
      <c r="B22" s="17">
        <v>45777</v>
      </c>
      <c r="C22" s="18">
        <v>5362646</v>
      </c>
      <c r="D22" s="19">
        <v>0.56499999999999995</v>
      </c>
      <c r="E22" s="20">
        <v>7.2700297661146315E-2</v>
      </c>
      <c r="F22" s="20">
        <v>3.5481338925267533E-4</v>
      </c>
    </row>
    <row r="23" spans="2:19" ht="15" x14ac:dyDescent="0.3">
      <c r="B23" s="17">
        <v>45779</v>
      </c>
      <c r="C23" s="18">
        <v>11917789</v>
      </c>
      <c r="D23" s="19">
        <v>0.58120000000000005</v>
      </c>
      <c r="E23" s="20">
        <v>8.2246014593149827E-2</v>
      </c>
      <c r="F23" s="20">
        <v>7.8852698975249394E-4</v>
      </c>
    </row>
    <row r="24" spans="2:19" ht="15" x14ac:dyDescent="0.3">
      <c r="B24" s="17">
        <v>45782</v>
      </c>
      <c r="C24" s="18">
        <v>4095217</v>
      </c>
      <c r="D24" s="19">
        <v>0.57779999999999998</v>
      </c>
      <c r="E24" s="20">
        <v>6.8051983177311176E-2</v>
      </c>
      <c r="F24" s="20">
        <v>2.7095538722771807E-4</v>
      </c>
    </row>
    <row r="25" spans="2:19" ht="15" x14ac:dyDescent="0.3">
      <c r="B25" s="17">
        <v>45783</v>
      </c>
      <c r="C25" s="18">
        <v>6093724</v>
      </c>
      <c r="D25" s="19">
        <v>0.58230000000000004</v>
      </c>
      <c r="E25" s="20">
        <v>8.0781345562668222E-2</v>
      </c>
      <c r="F25" s="20">
        <v>4.0318433579437647E-4</v>
      </c>
    </row>
    <row r="26" spans="2:19" ht="15" x14ac:dyDescent="0.3">
      <c r="B26" s="17">
        <v>45784</v>
      </c>
      <c r="C26" s="18">
        <v>7411238</v>
      </c>
      <c r="D26" s="19">
        <v>0.58979999999999999</v>
      </c>
      <c r="E26" s="20">
        <v>7.6250916951174766E-2</v>
      </c>
      <c r="F26" s="20">
        <v>4.9035615502836087E-4</v>
      </c>
    </row>
    <row r="27" spans="2:19" ht="15" x14ac:dyDescent="0.3">
      <c r="B27" s="17">
        <v>45785</v>
      </c>
      <c r="C27" s="18">
        <v>5777952</v>
      </c>
      <c r="D27" s="19">
        <v>0.5927</v>
      </c>
      <c r="E27" s="20">
        <v>7.7626377914921246E-2</v>
      </c>
      <c r="F27" s="20">
        <v>3.8229163962328933E-4</v>
      </c>
    </row>
    <row r="28" spans="2:19" ht="15" x14ac:dyDescent="0.3">
      <c r="B28" s="17">
        <v>45786</v>
      </c>
      <c r="C28" s="18">
        <v>5591807</v>
      </c>
      <c r="D28" s="19">
        <v>0.59719999999999995</v>
      </c>
      <c r="E28" s="20">
        <v>6.7768840312110515E-2</v>
      </c>
      <c r="F28" s="20">
        <v>3.6997556685950083E-4</v>
      </c>
    </row>
    <row r="29" spans="2:19" ht="15" x14ac:dyDescent="0.3">
      <c r="B29" s="17">
        <v>45789</v>
      </c>
      <c r="C29" s="18">
        <v>8224572</v>
      </c>
      <c r="D29" s="19">
        <v>0.60419999999999996</v>
      </c>
      <c r="E29" s="20">
        <v>7.9687606003353659E-2</v>
      </c>
      <c r="F29" s="20">
        <v>5.4416947649959635E-4</v>
      </c>
    </row>
    <row r="30" spans="2:19" ht="15" x14ac:dyDescent="0.3">
      <c r="B30" s="17">
        <v>45790</v>
      </c>
      <c r="C30" s="18">
        <v>2134372</v>
      </c>
      <c r="D30" s="19">
        <v>0.59989999999999999</v>
      </c>
      <c r="E30" s="20">
        <v>3.4919593244226561E-2</v>
      </c>
      <c r="F30" s="20">
        <v>1.4121830216762605E-4</v>
      </c>
    </row>
    <row r="31" spans="2:19" ht="15" x14ac:dyDescent="0.3">
      <c r="B31" s="17">
        <v>45791</v>
      </c>
      <c r="C31" s="18">
        <v>6326571</v>
      </c>
      <c r="D31" s="19">
        <v>0.61970000000000003</v>
      </c>
      <c r="E31" s="20">
        <v>3.8656128732574256E-2</v>
      </c>
      <c r="F31" s="20">
        <v>4.1859039340983676E-4</v>
      </c>
    </row>
    <row r="32" spans="2:19" ht="15" x14ac:dyDescent="0.3">
      <c r="B32" s="17">
        <v>45792</v>
      </c>
      <c r="C32" s="18">
        <v>1935800</v>
      </c>
      <c r="D32" s="19">
        <v>0.63149999999999995</v>
      </c>
      <c r="E32" s="20">
        <v>2.859533490110849E-2</v>
      </c>
      <c r="F32" s="20">
        <v>1.2808001104591446E-4</v>
      </c>
    </row>
    <row r="33" spans="2:6" ht="15" x14ac:dyDescent="0.3">
      <c r="B33" s="17">
        <v>45793</v>
      </c>
      <c r="C33" s="18">
        <v>2348755</v>
      </c>
      <c r="D33" s="19">
        <v>0.62880000000000003</v>
      </c>
      <c r="E33" s="20">
        <v>3.1753341782847486E-2</v>
      </c>
      <c r="F33" s="20">
        <v>1.5540271016848165E-4</v>
      </c>
    </row>
    <row r="34" spans="2:6" ht="15" x14ac:dyDescent="0.3">
      <c r="B34" s="17">
        <v>45796</v>
      </c>
      <c r="C34" s="18">
        <v>2999686</v>
      </c>
      <c r="D34" s="19">
        <v>0.62660000000000005</v>
      </c>
      <c r="E34" s="20">
        <v>3.7388990594126509E-2</v>
      </c>
      <c r="F34" s="20">
        <v>1.9847082137321775E-4</v>
      </c>
    </row>
    <row r="35" spans="2:6" ht="15" x14ac:dyDescent="0.3">
      <c r="B35" s="17">
        <v>45797</v>
      </c>
      <c r="C35" s="18">
        <v>2472109</v>
      </c>
      <c r="D35" s="19">
        <v>0.63600000000000001</v>
      </c>
      <c r="E35" s="20">
        <v>3.6096229414247546E-2</v>
      </c>
      <c r="F35" s="20">
        <v>1.6356428764681503E-4</v>
      </c>
    </row>
    <row r="36" spans="2:6" ht="15" x14ac:dyDescent="0.3">
      <c r="B36" s="17">
        <v>45798</v>
      </c>
      <c r="C36" s="18">
        <v>2654410</v>
      </c>
      <c r="D36" s="19">
        <v>0.6421</v>
      </c>
      <c r="E36" s="20">
        <v>3.2269383369589046E-2</v>
      </c>
      <c r="F36" s="20">
        <v>1.7562602651120248E-4</v>
      </c>
    </row>
    <row r="37" spans="2:6" ht="15" x14ac:dyDescent="0.3">
      <c r="B37" s="17">
        <v>45799</v>
      </c>
      <c r="C37" s="18">
        <v>7408299</v>
      </c>
      <c r="D37" s="19">
        <v>0.64780000000000004</v>
      </c>
      <c r="E37" s="20">
        <v>4.0191898587519571E-2</v>
      </c>
      <c r="F37" s="20">
        <v>4.9016169942733595E-4</v>
      </c>
    </row>
    <row r="38" spans="2:6" ht="15" x14ac:dyDescent="0.3">
      <c r="B38" s="17">
        <v>45800</v>
      </c>
      <c r="C38" s="18">
        <v>5021312</v>
      </c>
      <c r="D38" s="19">
        <v>0.65490000000000004</v>
      </c>
      <c r="E38" s="20">
        <v>3.6305791805099658E-2</v>
      </c>
      <c r="F38" s="20">
        <v>3.3222941234889078E-4</v>
      </c>
    </row>
    <row r="39" spans="2:6" ht="15" x14ac:dyDescent="0.3">
      <c r="B39" s="17">
        <v>45803</v>
      </c>
      <c r="C39" s="21">
        <v>3558329</v>
      </c>
      <c r="D39" s="22">
        <v>0.67090000000000005</v>
      </c>
      <c r="E39" s="20">
        <v>3.722933828322663E-2</v>
      </c>
      <c r="F39" s="20">
        <v>2.3543280174862988E-4</v>
      </c>
    </row>
    <row r="40" spans="2:6" ht="15" x14ac:dyDescent="0.3">
      <c r="B40" s="17">
        <v>45804</v>
      </c>
      <c r="C40" s="21">
        <v>3105602</v>
      </c>
      <c r="D40" s="22">
        <v>0.67669999999999997</v>
      </c>
      <c r="E40" s="20">
        <v>3.8546133999387326E-2</v>
      </c>
      <c r="F40" s="20">
        <v>2.0547863336306126E-4</v>
      </c>
    </row>
    <row r="41" spans="2:6" ht="15" x14ac:dyDescent="0.3">
      <c r="B41" s="17">
        <v>45805</v>
      </c>
      <c r="C41" s="18">
        <v>2911610</v>
      </c>
      <c r="D41" s="19">
        <v>0.68830000000000002</v>
      </c>
      <c r="E41" s="20">
        <v>3.7096226051669172E-2</v>
      </c>
      <c r="F41" s="20">
        <v>1.9264337274583891E-4</v>
      </c>
    </row>
    <row r="42" spans="2:6" ht="15" x14ac:dyDescent="0.3">
      <c r="B42" s="17">
        <v>45806</v>
      </c>
      <c r="C42" s="18">
        <v>1645285</v>
      </c>
      <c r="D42" s="19">
        <v>0.68820000000000003</v>
      </c>
      <c r="E42" s="20">
        <v>4.3926315250449023E-2</v>
      </c>
      <c r="F42" s="20">
        <v>1.0885841562851398E-4</v>
      </c>
    </row>
    <row r="43" spans="2:6" ht="15" x14ac:dyDescent="0.3">
      <c r="B43" s="17">
        <v>45807</v>
      </c>
      <c r="C43" s="18">
        <v>1845629</v>
      </c>
      <c r="D43" s="19">
        <v>0.68759999999999999</v>
      </c>
      <c r="E43" s="20">
        <v>1.5689459203822101E-2</v>
      </c>
      <c r="F43" s="20">
        <v>1.2211394912008475E-4</v>
      </c>
    </row>
    <row r="44" spans="2:6" ht="15" x14ac:dyDescent="0.3">
      <c r="B44" s="17">
        <v>45810</v>
      </c>
      <c r="C44" s="18">
        <v>2271972</v>
      </c>
      <c r="D44" s="19">
        <v>0.68030000000000002</v>
      </c>
      <c r="E44" s="20">
        <v>3.3775690319247535E-2</v>
      </c>
      <c r="F44" s="20">
        <v>1.5032245007542532E-4</v>
      </c>
    </row>
    <row r="45" spans="2:6" ht="15" x14ac:dyDescent="0.3">
      <c r="B45" s="17">
        <v>45811</v>
      </c>
      <c r="C45" s="18">
        <v>3034461</v>
      </c>
      <c r="D45" s="19">
        <v>0.68259999999999998</v>
      </c>
      <c r="E45" s="20">
        <v>3.605087990404747E-2</v>
      </c>
      <c r="F45" s="20">
        <v>2.0077166979977094E-4</v>
      </c>
    </row>
    <row r="46" spans="2:6" ht="15" x14ac:dyDescent="0.3">
      <c r="B46" s="17">
        <v>45812</v>
      </c>
      <c r="C46" s="18">
        <v>4149895</v>
      </c>
      <c r="D46" s="19">
        <v>0.66800000000000004</v>
      </c>
      <c r="E46" s="20">
        <v>4.4499949617276276E-2</v>
      </c>
      <c r="F46" s="20">
        <v>2.7457309507148732E-4</v>
      </c>
    </row>
    <row r="47" spans="2:6" ht="15" x14ac:dyDescent="0.3">
      <c r="B47" s="17">
        <v>45813</v>
      </c>
      <c r="C47" s="18">
        <v>1040676</v>
      </c>
      <c r="D47" s="19">
        <v>0.66690000000000005</v>
      </c>
      <c r="E47" s="20">
        <v>2.6526716973513966E-2</v>
      </c>
      <c r="F47" s="20">
        <v>6.8855147006518263E-5</v>
      </c>
    </row>
    <row r="48" spans="2:6" ht="15" x14ac:dyDescent="0.3">
      <c r="B48" s="17">
        <v>45814</v>
      </c>
      <c r="C48" s="18">
        <v>1548666</v>
      </c>
      <c r="D48" s="19">
        <v>0.67090000000000005</v>
      </c>
      <c r="E48" s="20">
        <v>2.981263712030284E-2</v>
      </c>
      <c r="F48" s="20">
        <v>1.0246572909723739E-4</v>
      </c>
    </row>
    <row r="49" spans="2:6" ht="15" x14ac:dyDescent="0.3">
      <c r="B49" s="17">
        <v>45817</v>
      </c>
      <c r="C49" s="18">
        <v>1172173</v>
      </c>
      <c r="D49" s="19">
        <v>0.67830000000000001</v>
      </c>
      <c r="E49" s="20">
        <v>3.3358061706834904E-2</v>
      </c>
      <c r="F49" s="20">
        <v>7.7555496842505775E-5</v>
      </c>
    </row>
    <row r="50" spans="2:6" ht="15" x14ac:dyDescent="0.3">
      <c r="B50" s="17">
        <v>45818</v>
      </c>
      <c r="C50" s="18">
        <v>1505580</v>
      </c>
      <c r="D50" s="19">
        <v>0.67079999999999995</v>
      </c>
      <c r="E50" s="20">
        <v>3.4181832464340568E-2</v>
      </c>
      <c r="F50" s="20">
        <v>9.9614992783607749E-5</v>
      </c>
    </row>
    <row r="51" spans="2:6" ht="15" x14ac:dyDescent="0.3">
      <c r="B51" s="17">
        <v>45819</v>
      </c>
      <c r="C51" s="18">
        <v>1524954</v>
      </c>
      <c r="D51" s="19">
        <v>0.67400000000000004</v>
      </c>
      <c r="E51" s="20">
        <v>3.5348318582749748E-2</v>
      </c>
      <c r="F51" s="20">
        <v>1.0089685151591663E-4</v>
      </c>
    </row>
    <row r="52" spans="2:6" ht="15" x14ac:dyDescent="0.3">
      <c r="B52" s="17">
        <v>45820</v>
      </c>
      <c r="C52" s="18">
        <v>2258434</v>
      </c>
      <c r="D52" s="19">
        <v>0.67079999999999995</v>
      </c>
      <c r="E52" s="20">
        <v>3.8287404933714908E-2</v>
      </c>
      <c r="F52" s="20">
        <v>1.4942672366281059E-4</v>
      </c>
    </row>
    <row r="53" spans="2:6" ht="15" x14ac:dyDescent="0.3">
      <c r="B53" s="17">
        <v>45821</v>
      </c>
      <c r="C53" s="18">
        <v>3058262</v>
      </c>
      <c r="D53" s="19">
        <v>0.67120000000000002</v>
      </c>
      <c r="E53" s="20">
        <v>3.5720937555736181E-2</v>
      </c>
      <c r="F53" s="20">
        <v>2.0234643596513092E-4</v>
      </c>
    </row>
    <row r="54" spans="2:6" ht="15" x14ac:dyDescent="0.3">
      <c r="B54" s="17">
        <v>45824</v>
      </c>
      <c r="C54" s="18">
        <v>4539400</v>
      </c>
      <c r="D54" s="19">
        <v>0.69810000000000005</v>
      </c>
      <c r="E54" s="20">
        <v>3.5541194667063861E-2</v>
      </c>
      <c r="F54" s="20">
        <v>3.0034425154552331E-4</v>
      </c>
    </row>
    <row r="55" spans="2:6" ht="15" x14ac:dyDescent="0.3">
      <c r="B55" s="17">
        <v>45825</v>
      </c>
      <c r="C55" s="18">
        <v>4969974</v>
      </c>
      <c r="D55" s="19">
        <v>0.68059999999999998</v>
      </c>
      <c r="E55" s="20">
        <v>6.1716956584104303E-2</v>
      </c>
      <c r="F55" s="20">
        <v>3.2883269181625563E-4</v>
      </c>
    </row>
    <row r="56" spans="2:6" ht="15" x14ac:dyDescent="0.3">
      <c r="B56" s="17">
        <v>45826</v>
      </c>
      <c r="C56" s="18">
        <v>1917338</v>
      </c>
      <c r="D56" s="19">
        <v>0.65190000000000003</v>
      </c>
      <c r="E56" s="20">
        <v>3.3046690188705735E-2</v>
      </c>
      <c r="F56" s="20">
        <v>1.2685849375904096E-4</v>
      </c>
    </row>
    <row r="57" spans="2:6" ht="15" x14ac:dyDescent="0.3">
      <c r="B57" s="17">
        <v>45827</v>
      </c>
      <c r="C57" s="18">
        <v>1039506</v>
      </c>
      <c r="D57" s="19">
        <v>0.64500000000000002</v>
      </c>
      <c r="E57" s="20">
        <v>3.1850974943676648E-2</v>
      </c>
      <c r="F57" s="20">
        <v>6.8777735283755725E-5</v>
      </c>
    </row>
    <row r="58" spans="2:6" ht="15" x14ac:dyDescent="0.3">
      <c r="B58" s="17">
        <v>45828</v>
      </c>
      <c r="C58" s="18">
        <v>2037440</v>
      </c>
      <c r="D58" s="19">
        <v>0.65739999999999998</v>
      </c>
      <c r="E58" s="20">
        <v>1.2723902867355218E-2</v>
      </c>
      <c r="F58" s="20">
        <v>1.3480490634641386E-4</v>
      </c>
    </row>
    <row r="59" spans="2:6" ht="15" x14ac:dyDescent="0.3">
      <c r="B59" s="17">
        <v>45831</v>
      </c>
      <c r="C59" s="18">
        <v>2102804</v>
      </c>
      <c r="D59" s="19">
        <v>0.65269999999999995</v>
      </c>
      <c r="E59" s="20">
        <v>3.574513853101699E-2</v>
      </c>
      <c r="F59" s="20">
        <v>1.3912964125808094E-4</v>
      </c>
    </row>
    <row r="60" spans="2:6" ht="15" x14ac:dyDescent="0.3">
      <c r="B60" s="17">
        <v>45832</v>
      </c>
      <c r="C60" s="18">
        <v>3042103</v>
      </c>
      <c r="D60" s="19">
        <v>0.66959999999999997</v>
      </c>
      <c r="E60" s="20">
        <v>3.3718524318955979E-2</v>
      </c>
      <c r="F60" s="20">
        <v>2.0127729406075497E-4</v>
      </c>
    </row>
    <row r="61" spans="2:6" ht="15" x14ac:dyDescent="0.3">
      <c r="B61" s="17">
        <v>45833</v>
      </c>
      <c r="C61" s="18">
        <v>2610800</v>
      </c>
      <c r="D61" s="19">
        <v>0.65469999999999995</v>
      </c>
      <c r="E61" s="20">
        <v>4.5154592909414468E-2</v>
      </c>
      <c r="F61" s="20">
        <v>1.7274062033199373E-4</v>
      </c>
    </row>
    <row r="62" spans="2:6" ht="15" x14ac:dyDescent="0.3">
      <c r="B62" s="17">
        <v>45834</v>
      </c>
      <c r="C62" s="18">
        <v>1022518</v>
      </c>
      <c r="D62" s="19">
        <v>0.64859999999999995</v>
      </c>
      <c r="E62" s="20">
        <v>2.8962422279752022E-2</v>
      </c>
      <c r="F62" s="20">
        <v>6.7653743534789928E-5</v>
      </c>
    </row>
    <row r="63" spans="2:6" ht="15" x14ac:dyDescent="0.3">
      <c r="B63" s="17">
        <v>45835</v>
      </c>
      <c r="C63" s="18">
        <v>1247871</v>
      </c>
      <c r="D63" s="19">
        <v>0.65529999999999999</v>
      </c>
      <c r="E63" s="20">
        <v>2.9465784645043801E-2</v>
      </c>
      <c r="F63" s="20">
        <v>8.2563969141376337E-5</v>
      </c>
    </row>
    <row r="64" spans="2:6" ht="15" x14ac:dyDescent="0.3">
      <c r="B64" s="17"/>
      <c r="C64" s="18"/>
      <c r="D64" s="19"/>
      <c r="E64" s="20"/>
      <c r="F64" s="20"/>
    </row>
    <row r="65" spans="2:6" ht="15" x14ac:dyDescent="0.3">
      <c r="B65" s="17"/>
      <c r="C65" s="18"/>
      <c r="D65" s="19"/>
      <c r="E65" s="20"/>
      <c r="F65" s="20"/>
    </row>
    <row r="66" spans="2:6" ht="15" x14ac:dyDescent="0.3">
      <c r="B66" s="23"/>
      <c r="C66" s="18"/>
      <c r="D66" s="19"/>
      <c r="E66" s="20"/>
      <c r="F66" s="20"/>
    </row>
    <row r="67" spans="2:6" ht="15" x14ac:dyDescent="0.3">
      <c r="B67" s="23"/>
      <c r="C67" s="18"/>
      <c r="D67" s="19"/>
      <c r="E67" s="20"/>
      <c r="F67" s="20"/>
    </row>
    <row r="68" spans="2:6" ht="15" x14ac:dyDescent="0.3">
      <c r="B68" s="23"/>
      <c r="C68" s="18"/>
      <c r="D68" s="19"/>
      <c r="E68" s="20"/>
      <c r="F68" s="20"/>
    </row>
    <row r="69" spans="2:6" ht="15" x14ac:dyDescent="0.3">
      <c r="B69" s="23"/>
      <c r="C69" s="18"/>
      <c r="D69" s="19"/>
      <c r="E69" s="20"/>
      <c r="F69" s="20"/>
    </row>
    <row r="70" spans="2:6" ht="15" x14ac:dyDescent="0.3">
      <c r="B70" s="23"/>
      <c r="C70" s="18"/>
      <c r="D70" s="19"/>
      <c r="E70" s="20"/>
      <c r="F70" s="20"/>
    </row>
    <row r="71" spans="2:6" ht="15" x14ac:dyDescent="0.3">
      <c r="B71" s="23"/>
      <c r="C71" s="18"/>
      <c r="D71" s="19"/>
      <c r="E71" s="20"/>
      <c r="F71" s="20"/>
    </row>
    <row r="72" spans="2:6" ht="15" x14ac:dyDescent="0.3">
      <c r="B72" s="23"/>
      <c r="C72" s="18"/>
      <c r="D72" s="19"/>
      <c r="E72" s="20"/>
      <c r="F72" s="20"/>
    </row>
    <row r="73" spans="2:6" ht="15" x14ac:dyDescent="0.3">
      <c r="B73" s="23"/>
      <c r="C73" s="18"/>
      <c r="D73" s="19"/>
      <c r="E73" s="20"/>
      <c r="F73" s="20"/>
    </row>
    <row r="74" spans="2:6" ht="15" x14ac:dyDescent="0.3">
      <c r="B74" s="23"/>
      <c r="C74" s="18"/>
      <c r="D74" s="19"/>
      <c r="E74" s="20"/>
      <c r="F74" s="20"/>
    </row>
    <row r="75" spans="2:6" ht="15" x14ac:dyDescent="0.3">
      <c r="B75" s="23"/>
      <c r="C75" s="18"/>
      <c r="D75" s="19"/>
      <c r="E75" s="20"/>
      <c r="F75" s="20"/>
    </row>
    <row r="76" spans="2:6" ht="15" x14ac:dyDescent="0.3">
      <c r="B76" s="23"/>
      <c r="C76" s="18"/>
      <c r="D76" s="19"/>
      <c r="E76" s="20"/>
      <c r="F76" s="20"/>
    </row>
    <row r="77" spans="2:6" ht="15" x14ac:dyDescent="0.3">
      <c r="B77" s="23"/>
      <c r="C77" s="18"/>
      <c r="D77" s="19"/>
      <c r="E77" s="20"/>
      <c r="F77" s="20"/>
    </row>
    <row r="78" spans="2:6" ht="15" x14ac:dyDescent="0.3">
      <c r="B78" s="23"/>
      <c r="C78" s="18"/>
      <c r="D78" s="19"/>
      <c r="E78" s="20"/>
      <c r="F78" s="20"/>
    </row>
    <row r="79" spans="2:6" ht="15" x14ac:dyDescent="0.3">
      <c r="B79" s="23"/>
      <c r="C79" s="18"/>
      <c r="D79" s="19"/>
      <c r="E79" s="20"/>
      <c r="F79" s="20"/>
    </row>
    <row r="80" spans="2:6" ht="15" x14ac:dyDescent="0.3">
      <c r="B80" s="23"/>
      <c r="C80" s="18"/>
      <c r="D80" s="19"/>
      <c r="E80" s="20"/>
      <c r="F80" s="20"/>
    </row>
    <row r="81" spans="2:6" ht="15" x14ac:dyDescent="0.3">
      <c r="B81" s="23"/>
      <c r="C81" s="18"/>
      <c r="D81" s="19"/>
      <c r="E81" s="20"/>
      <c r="F81" s="20"/>
    </row>
    <row r="82" spans="2:6" ht="15" x14ac:dyDescent="0.3">
      <c r="B82" s="23"/>
      <c r="C82" s="18"/>
      <c r="D82" s="19"/>
      <c r="E82" s="20"/>
      <c r="F82" s="20"/>
    </row>
    <row r="83" spans="2:6" ht="15" x14ac:dyDescent="0.3">
      <c r="B83" s="23"/>
      <c r="C83" s="18"/>
      <c r="D83" s="19"/>
      <c r="E83" s="20"/>
      <c r="F83" s="20"/>
    </row>
    <row r="84" spans="2:6" ht="15" x14ac:dyDescent="0.3">
      <c r="B84" s="23"/>
      <c r="C84" s="18"/>
      <c r="D84" s="19"/>
      <c r="E84" s="20"/>
      <c r="F84" s="20"/>
    </row>
    <row r="85" spans="2:6" ht="15" x14ac:dyDescent="0.3">
      <c r="B85" s="23"/>
      <c r="C85" s="18"/>
      <c r="D85" s="19"/>
      <c r="E85" s="20"/>
      <c r="F85" s="20"/>
    </row>
    <row r="86" spans="2:6" ht="15" x14ac:dyDescent="0.3">
      <c r="B86" s="23"/>
      <c r="C86" s="18"/>
      <c r="D86" s="19"/>
      <c r="E86" s="20"/>
      <c r="F86" s="20"/>
    </row>
    <row r="87" spans="2:6" ht="15" x14ac:dyDescent="0.3">
      <c r="B87" s="23"/>
      <c r="C87" s="18"/>
      <c r="D87" s="19"/>
      <c r="E87" s="20"/>
      <c r="F87" s="20"/>
    </row>
    <row r="88" spans="2:6" ht="15" x14ac:dyDescent="0.3">
      <c r="B88" s="23"/>
      <c r="C88" s="18"/>
      <c r="D88" s="19"/>
      <c r="E88" s="20"/>
      <c r="F88" s="20"/>
    </row>
    <row r="89" spans="2:6" ht="15" x14ac:dyDescent="0.3">
      <c r="B89" s="23"/>
      <c r="C89" s="18"/>
      <c r="D89" s="19"/>
      <c r="E89" s="20"/>
      <c r="F89" s="20"/>
    </row>
    <row r="90" spans="2:6" ht="15" x14ac:dyDescent="0.3">
      <c r="B90" s="23"/>
      <c r="C90" s="18"/>
      <c r="D90" s="19"/>
      <c r="E90" s="20"/>
      <c r="F90" s="20"/>
    </row>
    <row r="91" spans="2:6" ht="15" x14ac:dyDescent="0.3">
      <c r="B91" s="23"/>
      <c r="C91" s="18"/>
      <c r="D91" s="19"/>
      <c r="E91" s="20"/>
      <c r="F91" s="20"/>
    </row>
    <row r="92" spans="2:6" ht="15" x14ac:dyDescent="0.3">
      <c r="B92" s="23"/>
      <c r="C92" s="18"/>
      <c r="D92" s="19"/>
      <c r="E92" s="20"/>
      <c r="F92" s="20"/>
    </row>
    <row r="93" spans="2:6" ht="15" x14ac:dyDescent="0.3">
      <c r="B93" s="23"/>
      <c r="C93" s="18"/>
      <c r="D93" s="19"/>
      <c r="E93" s="20"/>
      <c r="F93" s="20"/>
    </row>
    <row r="94" spans="2:6" ht="15" x14ac:dyDescent="0.3">
      <c r="B94" s="23"/>
      <c r="E94" s="20"/>
      <c r="F94" s="20"/>
    </row>
    <row r="95" spans="2:6" ht="15" x14ac:dyDescent="0.3">
      <c r="B95" s="23"/>
      <c r="E95" s="20"/>
      <c r="F95" s="20"/>
    </row>
    <row r="96" spans="2:6" ht="15" x14ac:dyDescent="0.3">
      <c r="B96" s="23"/>
      <c r="E96" s="20"/>
      <c r="F96" s="20"/>
    </row>
    <row r="97" spans="2:6" ht="15" x14ac:dyDescent="0.3">
      <c r="B97" s="23"/>
      <c r="E97" s="20"/>
      <c r="F97" s="20"/>
    </row>
    <row r="98" spans="2:6" ht="15" x14ac:dyDescent="0.3">
      <c r="B98" s="23"/>
      <c r="E98" s="20"/>
      <c r="F98" s="20"/>
    </row>
    <row r="99" spans="2:6" ht="15" x14ac:dyDescent="0.3">
      <c r="B99" s="23"/>
      <c r="E99" s="20"/>
      <c r="F99" s="20"/>
    </row>
    <row r="100" spans="2:6" ht="15" x14ac:dyDescent="0.3">
      <c r="B100" s="23"/>
      <c r="E100" s="20"/>
      <c r="F100" s="20"/>
    </row>
    <row r="101" spans="2:6" ht="15" x14ac:dyDescent="0.3">
      <c r="B101" s="23"/>
      <c r="E101" s="20"/>
      <c r="F101" s="20"/>
    </row>
    <row r="102" spans="2:6" ht="15" x14ac:dyDescent="0.3">
      <c r="B102" s="23"/>
      <c r="E102" s="20"/>
      <c r="F102" s="20"/>
    </row>
    <row r="103" spans="2:6" ht="15" x14ac:dyDescent="0.3">
      <c r="B103" s="23"/>
      <c r="E103" s="20"/>
      <c r="F103" s="20"/>
    </row>
    <row r="104" spans="2:6" ht="15" x14ac:dyDescent="0.3">
      <c r="B104" s="23"/>
      <c r="E104" s="20"/>
      <c r="F104" s="20"/>
    </row>
    <row r="105" spans="2:6" ht="15" x14ac:dyDescent="0.3">
      <c r="B105" s="23"/>
      <c r="E105" s="20"/>
      <c r="F105" s="20"/>
    </row>
    <row r="106" spans="2:6" ht="15" x14ac:dyDescent="0.3">
      <c r="B106" s="23"/>
      <c r="E106" s="20"/>
      <c r="F106" s="20"/>
    </row>
    <row r="107" spans="2:6" ht="15" x14ac:dyDescent="0.3">
      <c r="B107" s="23"/>
      <c r="E107" s="20"/>
      <c r="F107" s="20"/>
    </row>
    <row r="108" spans="2:6" ht="15" x14ac:dyDescent="0.3">
      <c r="B108" s="23"/>
      <c r="E108" s="20"/>
      <c r="F108" s="20"/>
    </row>
    <row r="109" spans="2:6" ht="15" x14ac:dyDescent="0.3">
      <c r="B109" s="23"/>
      <c r="E109" s="20"/>
      <c r="F109" s="20"/>
    </row>
    <row r="110" spans="2:6" ht="15" x14ac:dyDescent="0.3">
      <c r="B110" s="23"/>
      <c r="E110" s="20"/>
      <c r="F110" s="20"/>
    </row>
    <row r="111" spans="2:6" ht="15" x14ac:dyDescent="0.3">
      <c r="B111" s="23"/>
      <c r="E111" s="20"/>
      <c r="F111" s="20"/>
    </row>
    <row r="112" spans="2:6" ht="15" x14ac:dyDescent="0.3">
      <c r="B112" s="23"/>
      <c r="E112" s="20"/>
      <c r="F112" s="20"/>
    </row>
    <row r="113" spans="2:6" ht="15" x14ac:dyDescent="0.3">
      <c r="B113" s="23"/>
      <c r="E113" s="20"/>
      <c r="F113" s="20"/>
    </row>
    <row r="114" spans="2:6" ht="15" x14ac:dyDescent="0.3">
      <c r="B114" s="23"/>
      <c r="E114" s="20"/>
      <c r="F114" s="20"/>
    </row>
    <row r="115" spans="2:6" ht="15" x14ac:dyDescent="0.3">
      <c r="B115" s="23"/>
      <c r="E115" s="20"/>
      <c r="F115" s="20"/>
    </row>
    <row r="116" spans="2:6" ht="15" x14ac:dyDescent="0.3">
      <c r="B116" s="23"/>
      <c r="E116" s="20"/>
      <c r="F116" s="20"/>
    </row>
    <row r="117" spans="2:6" ht="15" x14ac:dyDescent="0.3">
      <c r="B117" s="23"/>
      <c r="E117" s="20"/>
      <c r="F117" s="20"/>
    </row>
    <row r="118" spans="2:6" ht="15" x14ac:dyDescent="0.3">
      <c r="B118" s="23"/>
      <c r="E118" s="20"/>
      <c r="F118" s="20"/>
    </row>
    <row r="119" spans="2:6" ht="15" x14ac:dyDescent="0.3">
      <c r="B119" s="23"/>
      <c r="E119" s="20"/>
      <c r="F119" s="20"/>
    </row>
    <row r="120" spans="2:6" ht="15" x14ac:dyDescent="0.3">
      <c r="B120" s="23"/>
      <c r="E120" s="20"/>
      <c r="F120" s="20"/>
    </row>
    <row r="121" spans="2:6" ht="15" x14ac:dyDescent="0.3">
      <c r="B121" s="23"/>
      <c r="E121" s="20"/>
      <c r="F121" s="20"/>
    </row>
    <row r="122" spans="2:6" ht="15" x14ac:dyDescent="0.3">
      <c r="B122" s="23"/>
      <c r="E122" s="20"/>
      <c r="F122" s="20"/>
    </row>
    <row r="123" spans="2:6" ht="15" x14ac:dyDescent="0.3">
      <c r="B123" s="23"/>
      <c r="E123" s="20"/>
      <c r="F123" s="20"/>
    </row>
    <row r="124" spans="2:6" ht="15" x14ac:dyDescent="0.3">
      <c r="B124" s="23"/>
      <c r="E124" s="20"/>
      <c r="F124" s="20"/>
    </row>
    <row r="125" spans="2:6" ht="15" x14ac:dyDescent="0.3">
      <c r="B125" s="23"/>
      <c r="E125" s="20"/>
      <c r="F125" s="20"/>
    </row>
    <row r="126" spans="2:6" ht="15" x14ac:dyDescent="0.3">
      <c r="B126" s="23"/>
      <c r="E126" s="20"/>
      <c r="F126" s="20"/>
    </row>
    <row r="127" spans="2:6" ht="15" x14ac:dyDescent="0.3">
      <c r="B127" s="23"/>
      <c r="E127" s="20"/>
      <c r="F127" s="20"/>
    </row>
    <row r="128" spans="2:6" ht="15" x14ac:dyDescent="0.3">
      <c r="B128" s="23"/>
      <c r="E128" s="20"/>
      <c r="F128" s="20"/>
    </row>
    <row r="129" spans="2:6" ht="15" x14ac:dyDescent="0.3">
      <c r="B129" s="23"/>
      <c r="E129" s="20"/>
      <c r="F129" s="20"/>
    </row>
    <row r="130" spans="2:6" x14ac:dyDescent="0.2">
      <c r="B130" s="23"/>
    </row>
    <row r="131" spans="2:6" x14ac:dyDescent="0.2">
      <c r="B131" s="23"/>
    </row>
    <row r="132" spans="2:6" x14ac:dyDescent="0.2">
      <c r="B132" s="24"/>
    </row>
    <row r="133" spans="2:6" x14ac:dyDescent="0.2">
      <c r="B133" s="2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918BE4EF40F4AA4F6D1DF5575E2EC" ma:contentTypeVersion="2" ma:contentTypeDescription="Create a new document." ma:contentTypeScope="" ma:versionID="ed689221f700b95d155df5392e6604ee">
  <xsd:schema xmlns:xsd="http://www.w3.org/2001/XMLSchema" xmlns:xs="http://www.w3.org/2001/XMLSchema" xmlns:p="http://schemas.microsoft.com/office/2006/metadata/properties" xmlns:ns1="http://schemas.microsoft.com/sharepoint/v3" xmlns:ns2="dddd2ea0-f289-44f2-90a3-98968f13641b" targetNamespace="http://schemas.microsoft.com/office/2006/metadata/properties" ma:root="true" ma:fieldsID="22c1f8430e5f9c75d54b28a3abe1b4b5" ns1:_="" ns2:_="">
    <xsd:import namespace="http://schemas.microsoft.com/sharepoint/v3"/>
    <xsd:import namespace="dddd2ea0-f289-44f2-90a3-98968f13641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d2ea0-f289-44f2-90a3-98968f1364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539D9C-432C-4F05-84B1-A0AA95DB65FD}"/>
</file>

<file path=customXml/itemProps2.xml><?xml version="1.0" encoding="utf-8"?>
<ds:datastoreItem xmlns:ds="http://schemas.openxmlformats.org/officeDocument/2006/customXml" ds:itemID="{9E2F5B6C-94CF-4A45-96EB-E777BAE618B3}"/>
</file>

<file path=customXml/itemProps3.xml><?xml version="1.0" encoding="utf-8"?>
<ds:datastoreItem xmlns:ds="http://schemas.openxmlformats.org/officeDocument/2006/customXml" ds:itemID="{786E964B-6554-45DB-8184-D26D213B926A}"/>
</file>

<file path=docMetadata/LabelInfo.xml><?xml version="1.0" encoding="utf-8"?>
<clbl:labelList xmlns:clbl="http://schemas.microsoft.com/office/2020/mipLabelMetadata">
  <clbl:label id="{2ffd489d-8342-4f0c-9e5b-a69a195a9b09}" enabled="1" method="Privileged" siteId="{5d89951c-b62b-46bf-b261-910b5240b0e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 abr 27 jun - Agregado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2025-06-27T18:31:14Z</dcterms:created>
  <dcterms:modified xsi:type="dcterms:W3CDTF">2025-06-27T18:31:40Z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{19757B5C-FC2E-4FC0-9372-3A0FBA0F1AF9}</vt:lpwstr>
  </property>
  <property fmtid="{D5CDD505-2E9C-101B-9397-08002B2CF9AE}" pid="3" name="ContentTypeId">
    <vt:lpwstr>0x0101004A9918BE4EF40F4AA4F6D1DF5575E2EC</vt:lpwstr>
  </property>
</Properties>
</file>