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75" windowWidth="13920" windowHeight="12690" tabRatio="866"/>
  </bookViews>
  <sheets>
    <sheet name="Índice" sheetId="47" r:id="rId1"/>
    <sheet name="Modelo 4" sheetId="12" r:id="rId2"/>
    <sheet name="Modelo 23" sheetId="22" r:id="rId3"/>
    <sheet name="Modelo 36" sheetId="29" r:id="rId4"/>
    <sheet name="Rácios de capital" sheetId="5" r:id="rId5"/>
    <sheet name="Capital regul vs Capital contab" sheetId="6" r:id="rId6"/>
    <sheet name="Divulg FP" sheetId="8" r:id="rId7"/>
    <sheet name="Rácio Alavancagem" sheetId="48" r:id="rId8"/>
    <sheet name="Regime transit impacto IFRS9" sheetId="10" r:id="rId9"/>
  </sheets>
  <definedNames>
    <definedName name="_xlnm.Print_Area" localSheetId="0">Índice!$B$1:$C$13</definedName>
    <definedName name="_xlnm.Print_Area" localSheetId="1">'Modelo 4'!$B$4:$E$40</definedName>
    <definedName name="_xlnm.Print_Area" localSheetId="7">'Rácio Alavancagem'!$B$2:$C$7</definedName>
  </definedNames>
  <calcPr calcId="145621"/>
</workbook>
</file>

<file path=xl/calcChain.xml><?xml version="1.0" encoding="utf-8"?>
<calcChain xmlns="http://schemas.openxmlformats.org/spreadsheetml/2006/main">
  <c r="I26" i="29"/>
  <c r="H26"/>
  <c r="D26"/>
  <c r="C26"/>
  <c r="H7" i="22"/>
  <c r="G7"/>
  <c r="E6" i="12" l="1"/>
</calcChain>
</file>

<file path=xl/sharedStrings.xml><?xml version="1.0" encoding="utf-8"?>
<sst xmlns="http://schemas.openxmlformats.org/spreadsheetml/2006/main" count="435" uniqueCount="317">
  <si>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</si>
  <si>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</si>
  <si>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</si>
  <si>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</si>
  <si>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</si>
  <si>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</si>
  <si>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</si>
  <si>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</si>
  <si>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</si>
  <si>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</si>
  <si>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</si>
  <si>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</si>
  <si>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</si>
  <si>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</si>
  <si>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</si>
  <si>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</si>
  <si>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</si>
  <si>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</si>
  <si>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</si>
  <si>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</si>
  <si>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</si>
  <si>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</si>
  <si>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</si>
  <si>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</si>
  <si>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</si>
  <si>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</si>
  <si>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</si>
  <si>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</si>
  <si>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</si>
  <si>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</si>
  <si>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</si>
  <si>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</si>
  <si>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</si>
  <si>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</si>
  <si>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</si>
  <si>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</si>
  <si>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</si>
  <si>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</si>
  <si>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</si>
  <si>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</si>
  <si>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</si>
  <si>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</si>
  <si>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</si>
  <si>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</si>
  <si>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</si>
  <si>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</si>
  <si>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</si>
  <si>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 (c )</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</si>
  <si>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</si>
  <si>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</si>
  <si>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</si>
  <si>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</si>
  <si>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</si>
  <si>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</si>
  <si>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</si>
  <si>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</si>
  <si>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</si>
  <si>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</si>
  <si>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</si>
  <si>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</si>
  <si>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</si>
  <si>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</si>
  <si>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</si>
  <si>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</si>
  <si>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</si>
  <si>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</si>
  <si>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</si>
  <si>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</si>
  <si>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</si>
  <si>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</si>
  <si>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</si>
  <si>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</si>
  <si>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</si>
  <si>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</si>
  <si>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</si>
  <si>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</si>
  <si>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</si>
  <si>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</si>
  <si>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</si>
  <si>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</si>
  <si>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</si>
  <si>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</si>
  <si>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</si>
  <si>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</si>
  <si>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</si>
  <si>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</si>
  <si>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</si>
  <si>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</si>
  <si>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</si>
  <si>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</si>
  <si>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</si>
  <si>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</si>
  <si>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</si>
  <si>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</si>
  <si>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</si>
  <si>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</si>
  <si>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</si>
  <si>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</si>
  <si>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</si>
  <si>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</si>
  <si>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</si>
  <si>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</si>
  <si>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</si>
  <si>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</si>
  <si>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</si>
  <si>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</si>
  <si>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</si>
  <si>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</si>
  <si>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</si>
  <si>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</si>
  <si>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</si>
  <si>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</si>
  <si>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</si>
  <si>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</si>
  <si>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</si>
  <si>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</si>
  <si>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</si>
  <si>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</si>
  <si>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</si>
  <si>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</si>
  <si>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</si>
  <si>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</si>
  <si>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</si>
  <si>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</si>
  <si>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</si>
  <si>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</si>
  <si>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</si>
  <si>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</si>
  <si>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</si>
  <si>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</si>
  <si>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</si>
  <si>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</si>
  <si>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</si>
  <si>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</si>
  <si>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</si>
  <si>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</si>
  <si>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</si>
  <si>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</si>
  <si>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</si>
  <si>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</si>
  <si>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</si>
  <si>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</si>
  <si>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</si>
  <si>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</si>
  <si>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</si>
  <si>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</si>
  <si>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</si>
  <si>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</si>
  <si>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</si>
  <si>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</si>
  <si>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</si>
  <si>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</si>
  <si>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</si>
  <si>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</si>
  <si>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</si>
  <si>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</si>
  <si>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</si>
  <si>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</si>
  <si>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</si>
  <si>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</si>
  <si>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</si>
  <si>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</si>
  <si>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</si>
  <si>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</si>
  <si>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</si>
  <si>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</si>
  <si>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</si>
  <si>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</si>
  <si>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</si>
  <si>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</si>
  <si>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</si>
  <si>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</si>
  <si>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</si>
  <si>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</si>
  <si>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</si>
  <si>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</si>
  <si>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</si>
  <si>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</si>
  <si>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</si>
  <si>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</si>
  <si>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</si>
  <si>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</si>
  <si>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</si>
  <si>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</si>
  <si>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</si>
  <si>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</si>
  <si>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</si>
  <si>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</si>
  <si>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</si>
  <si>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</si>
  <si>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</si>
  <si>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</si>
  <si>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</si>
  <si>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</si>
  <si>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</si>
  <si>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</si>
  <si>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</si>
  <si>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</si>
  <si>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</si>
  <si>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</si>
  <si>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</si>
  <si>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</si>
  <si>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</si>
  <si>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</si>
  <si>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</si>
  <si>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</si>
  <si>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</si>
  <si>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</si>
  <si>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</si>
  <si>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</si>
  <si>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</si>
  <si>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</si>
  <si>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</si>
  <si>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</si>
  <si>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</si>
  <si>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</si>
  <si>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</si>
  <si>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</si>
  <si>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</si>
  <si>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</si>
  <si>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</si>
  <si>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</si>
  <si>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</si>
  <si>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</si>
  <si>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</si>
  <si>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</si>
  <si>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</si>
  <si>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</si>
  <si>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Rácios de capital e resumo dos seus principais componentes</t>
  </si>
  <si>
    <t xml:space="preserve">  Phased-in</t>
  </si>
  <si>
    <t xml:space="preserve">    Fully implemented</t>
  </si>
  <si>
    <t>Reconciliação entre o capital contabilístico e regulatório</t>
  </si>
  <si>
    <t>Lucro líquido do exercício atribuível aos acionistas do Banco não elegível para FPP1</t>
  </si>
  <si>
    <t>Divulgação uniforme do regime transitório para reduzir o impacto da IFRS 9</t>
  </si>
  <si>
    <t>36 (1) (j)</t>
  </si>
  <si>
    <t>30 jun. 18</t>
  </si>
  <si>
    <t>Instrumentos de fundos próprios considerados incluídos nos fundos próprios de nível 2 (incluindo interesses minoritários e instrumentos dos FPA1 não incluídos nas linhas 5 e 34) consolidados emitidos por filiais e detidos por terceiros</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</si>
  <si>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</si>
  <si>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</si>
  <si>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</si>
  <si>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</si>
  <si>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</si>
  <si>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</si>
  <si>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</si>
  <si>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</si>
  <si>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</si>
  <si>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</si>
  <si>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</si>
  <si>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</si>
  <si>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</si>
  <si>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</si>
  <si>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</si>
  <si>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</si>
  <si>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</si>
  <si>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</si>
  <si>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</si>
  <si>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</si>
  <si>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</si>
  <si>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</si>
  <si>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</si>
  <si>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</si>
  <si>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</si>
  <si>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</si>
  <si>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Requisitos de fundos próprios</t>
  </si>
  <si>
    <t>Outros</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</si>
  <si>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</si>
  <si>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</si>
  <si>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</si>
  <si>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</si>
  <si>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</si>
  <si>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</si>
  <si>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</si>
  <si>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</si>
  <si>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</si>
  <si>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</si>
  <si>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</si>
  <si>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</si>
  <si>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</si>
  <si>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</si>
  <si>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</si>
  <si>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</si>
  <si>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</si>
  <si>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</si>
  <si>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</si>
  <si>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</si>
  <si>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</si>
  <si>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</si>
  <si>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</si>
  <si>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</si>
  <si>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</si>
  <si>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</si>
  <si>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 de nível 1 (tier 1)</t>
  </si>
  <si>
    <t>Fundos próprios de nível 2 (tier 2)</t>
  </si>
  <si>
    <t>Credit Valuation Adjustments (CVA)</t>
  </si>
  <si>
    <t>Rácio common equity tier 1</t>
  </si>
  <si>
    <t>Rácio tier 1</t>
  </si>
  <si>
    <t>Linha 6 - linha 28</t>
  </si>
  <si>
    <t>Linha 36 - linha 43</t>
  </si>
  <si>
    <t>Linha 51 - linha 57</t>
  </si>
  <si>
    <t>Método IRB Foundation</t>
  </si>
  <si>
    <t>Requisitos mínimos de fundos próprios</t>
  </si>
  <si>
    <t>jun 18</t>
  </si>
  <si>
    <t>30 jun 18</t>
  </si>
  <si>
    <t>Divulgação de Disciplina de Mercado</t>
  </si>
  <si>
    <t>Modelo 30 - EU CCR7</t>
  </si>
  <si>
    <t>Não aplicável</t>
  </si>
  <si>
    <t>Voltar ao Índice</t>
  </si>
  <si>
    <t>Rácio de alavancagem em 30 de setembro de 2018</t>
  </si>
  <si>
    <t>‘3T 18</t>
  </si>
  <si>
    <t>Fundos próprios em 30 de setembro de 2018 (Modelo de divulgação dos fundos próprios)</t>
  </si>
  <si>
    <t>30 set 18</t>
  </si>
  <si>
    <t>set 18</t>
  </si>
  <si>
    <t>30 set. 18</t>
  </si>
  <si>
    <t>Fundos Próprios de nível 1</t>
  </si>
  <si>
    <t>Exposição total</t>
  </si>
  <si>
    <t>31 mar. 18</t>
  </si>
  <si>
    <t>Os rácios de setembro de 2018 não incluem os resultados líquidos acumulados positivos do 3º trimestre de 2018 (não auditados).</t>
  </si>
</sst>
</file>

<file path=xl/styles.xml><?xml version="1.0" encoding="utf-8"?>
<styleSheet xmlns="http://schemas.openxmlformats.org/spreadsheetml/2006/main">
  <numFmts count="13">
    <numFmt numFmtId="164" formatCode="&quot;£&quot;#,##0;[Red]\-&quot;£&quot;#,##0"/>
    <numFmt numFmtId="165" formatCode="_-* #,##0_-;\-* #,##0_-;_-* &quot;-&quot;_-;_-@_-"/>
    <numFmt numFmtId="166" formatCode="_-* #,##0.00_-;\-* #,##0.00_-;_-* &quot;-&quot;??_-;_-@_-"/>
    <numFmt numFmtId="167" formatCode="#,##0\ "/>
    <numFmt numFmtId="168" formatCode="##,##0.0_)"/>
    <numFmt numFmtId="169" formatCode="0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 \ "/>
    <numFmt numFmtId="176" formatCode="0.0%"/>
  </numFmts>
  <fonts count="58">
    <font>
      <sz val="10"/>
      <name val="Arial"/>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b/>
      <sz val="10"/>
      <color indexed="9"/>
      <name val="FocoMbcp"/>
      <family val="2"/>
    </font>
    <font>
      <sz val="10"/>
      <color indexed="9"/>
      <name val="FocoMbcp"/>
      <family val="2"/>
    </font>
    <font>
      <sz val="10"/>
      <name val="FocoMbcp"/>
      <family val="2"/>
    </font>
    <font>
      <b/>
      <sz val="10"/>
      <color indexed="9"/>
      <name val="FocoMbcp Light"/>
      <family val="2"/>
    </font>
    <font>
      <b/>
      <sz val="8"/>
      <color rgb="FFCD0067"/>
      <name val="FocoMbcp"/>
      <family val="2"/>
    </font>
    <font>
      <vertAlign val="superscript"/>
      <sz val="10"/>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8"/>
      <name val="FocoMbcp"/>
      <family val="2"/>
    </font>
    <font>
      <sz val="8"/>
      <name val="FocoMbcp Light"/>
      <family val="2"/>
    </font>
    <font>
      <b/>
      <sz val="7.5"/>
      <color indexed="9"/>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b/>
      <i/>
      <sz val="8"/>
      <color rgb="FF575756"/>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b/>
      <sz val="9"/>
      <name val="FocoMbcp"/>
      <family val="2"/>
    </font>
    <font>
      <sz val="8"/>
      <color theme="1" tint="0.34998626667073579"/>
      <name val="FocoMbcp"/>
      <family val="2"/>
    </font>
    <font>
      <sz val="11"/>
      <name val="Arial"/>
      <family val="2"/>
    </font>
    <font>
      <sz val="10"/>
      <name val="Arial"/>
      <family val="2"/>
    </font>
    <font>
      <b/>
      <sz val="22"/>
      <color rgb="FFD1005D"/>
      <name val="FocoMbcp"/>
      <family val="2"/>
    </font>
    <font>
      <b/>
      <sz val="8"/>
      <color theme="0" tint="-0.34998626667073579"/>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sz val="9"/>
      <color rgb="FF575756"/>
      <name val="FocoMbcp Light"/>
      <family val="2"/>
    </font>
    <font>
      <sz val="9"/>
      <color theme="1" tint="0.34998626667073579"/>
      <name val="FocoMbcp Light"/>
      <family val="2"/>
    </font>
    <font>
      <u/>
      <sz val="10"/>
      <color theme="10"/>
      <name val="Arial"/>
      <family val="2"/>
    </font>
    <font>
      <sz val="10"/>
      <color rgb="FFD1005D"/>
      <name val="FocoMbcp"/>
      <family val="2"/>
    </font>
    <font>
      <sz val="11"/>
      <name val="FocoMbcp"/>
      <family val="2"/>
    </font>
  </fonts>
  <fills count="12">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1005D"/>
        <bgColor indexed="64"/>
      </patternFill>
    </fill>
  </fills>
  <borders count="24">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bottom style="dotted">
        <color rgb="FFD1005D"/>
      </bottom>
      <diagonal/>
    </border>
    <border>
      <left/>
      <right/>
      <top style="thin">
        <color rgb="FFBFBFBF"/>
      </top>
      <bottom style="thin">
        <color rgb="FFC00000"/>
      </bottom>
      <diagonal/>
    </border>
    <border>
      <left/>
      <right/>
      <top style="thick">
        <color rgb="FFD1005D"/>
      </top>
      <bottom/>
      <diagonal/>
    </border>
    <border>
      <left/>
      <right/>
      <top style="thin">
        <color rgb="FFD1005D"/>
      </top>
      <bottom style="thin">
        <color rgb="FFBFBFBF"/>
      </bottom>
      <diagonal/>
    </border>
    <border>
      <left/>
      <right/>
      <top style="thin">
        <color rgb="FFBFBFBF"/>
      </top>
      <bottom/>
      <diagonal/>
    </border>
    <border>
      <left/>
      <right/>
      <top style="thin">
        <color rgb="FFBFBFBF"/>
      </top>
      <bottom style="thick">
        <color rgb="FFB50D5C"/>
      </bottom>
      <diagonal/>
    </border>
    <border>
      <left/>
      <right/>
      <top style="thick">
        <color rgb="FFB50D5C"/>
      </top>
      <bottom/>
      <diagonal/>
    </border>
  </borders>
  <cellStyleXfs count="32">
    <xf numFmtId="0" fontId="0" fillId="0" borderId="0"/>
    <xf numFmtId="168" fontId="11" fillId="0" borderId="7">
      <alignment horizontal="right"/>
      <protection locked="0"/>
    </xf>
    <xf numFmtId="169" fontId="9" fillId="0" borderId="8">
      <alignment horizontal="right"/>
    </xf>
    <xf numFmtId="168" fontId="11" fillId="0" borderId="9">
      <alignment horizontal="right"/>
    </xf>
    <xf numFmtId="168" fontId="9" fillId="0" borderId="9">
      <alignment horizontal="right"/>
    </xf>
    <xf numFmtId="0" fontId="9" fillId="0" borderId="0"/>
    <xf numFmtId="0" fontId="12" fillId="0" borderId="0"/>
    <xf numFmtId="165" fontId="13" fillId="0" borderId="0" applyFont="0" applyFill="0" applyBorder="0" applyAlignment="0" applyProtection="0"/>
    <xf numFmtId="166" fontId="13"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4" fillId="0" borderId="0"/>
    <xf numFmtId="172" fontId="9" fillId="0" borderId="10">
      <alignment horizontal="left"/>
      <protection locked="0"/>
    </xf>
    <xf numFmtId="0" fontId="15" fillId="0" borderId="0"/>
    <xf numFmtId="0" fontId="2" fillId="0" borderId="0"/>
    <xf numFmtId="9" fontId="15" fillId="0" borderId="0" applyFont="0" applyFill="0" applyBorder="0" applyAlignment="0" applyProtection="0"/>
    <xf numFmtId="9" fontId="9" fillId="0" borderId="0" applyFont="0" applyFill="0" applyBorder="0" applyAlignment="0" applyProtection="0"/>
    <xf numFmtId="40" fontId="2" fillId="3" borderId="11"/>
    <xf numFmtId="3" fontId="16" fillId="4" borderId="11">
      <alignment vertical="center"/>
    </xf>
    <xf numFmtId="49" fontId="17" fillId="5" borderId="12">
      <alignment vertical="center"/>
    </xf>
    <xf numFmtId="49" fontId="9" fillId="5" borderId="12">
      <alignment vertical="center"/>
    </xf>
    <xf numFmtId="40" fontId="2" fillId="6" borderId="11"/>
    <xf numFmtId="172" fontId="18" fillId="0" borderId="0" applyFill="0" applyBorder="0">
      <alignment horizontal="left"/>
    </xf>
    <xf numFmtId="173" fontId="9" fillId="0" borderId="13">
      <alignment horizontal="center"/>
    </xf>
    <xf numFmtId="9" fontId="9" fillId="0" borderId="0" applyFont="0" applyFill="0" applyBorder="0" applyAlignment="0" applyProtection="0"/>
    <xf numFmtId="0" fontId="9" fillId="0" borderId="0"/>
    <xf numFmtId="0" fontId="9" fillId="0" borderId="0"/>
    <xf numFmtId="0" fontId="9" fillId="0" borderId="0"/>
    <xf numFmtId="0" fontId="1" fillId="0" borderId="0"/>
    <xf numFmtId="166" fontId="1" fillId="0" borderId="0" applyFont="0" applyFill="0" applyBorder="0" applyAlignment="0" applyProtection="0"/>
    <xf numFmtId="9" fontId="46" fillId="0" borderId="0" applyFont="0" applyFill="0" applyBorder="0" applyAlignment="0" applyProtection="0"/>
    <xf numFmtId="0" fontId="55" fillId="0" borderId="0" applyNumberFormat="0" applyFill="0" applyBorder="0" applyAlignment="0" applyProtection="0"/>
  </cellStyleXfs>
  <cellXfs count="262">
    <xf numFmtId="0" fontId="0" fillId="0" borderId="0" xfId="0"/>
    <xf numFmtId="0" fontId="4" fillId="2" borderId="0" xfId="0" applyFont="1" applyFill="1"/>
    <xf numFmtId="164" fontId="4" fillId="2" borderId="0" xfId="0" applyNumberFormat="1" applyFont="1" applyFill="1" applyBorder="1" applyAlignment="1">
      <alignment horizontal="right" vertical="center"/>
    </xf>
    <xf numFmtId="0" fontId="5" fillId="2" borderId="0" xfId="0" applyFont="1" applyFill="1" applyBorder="1" applyAlignment="1">
      <alignment horizontal="left" vertical="center"/>
    </xf>
    <xf numFmtId="14" fontId="7" fillId="2" borderId="3" xfId="0" applyNumberFormat="1" applyFont="1" applyFill="1" applyBorder="1" applyAlignment="1">
      <alignment horizontal="right" vertical="center"/>
    </xf>
    <xf numFmtId="0" fontId="19" fillId="2" borderId="0" xfId="0" applyFont="1" applyFill="1" applyBorder="1" applyAlignment="1">
      <alignment vertical="center"/>
    </xf>
    <xf numFmtId="3" fontId="4" fillId="2" borderId="0" xfId="0" applyNumberFormat="1" applyFont="1" applyFill="1"/>
    <xf numFmtId="164" fontId="21" fillId="0" borderId="0" xfId="0" applyNumberFormat="1" applyFont="1" applyBorder="1" applyAlignment="1">
      <alignment horizontal="right" vertical="center"/>
    </xf>
    <xf numFmtId="0" fontId="22" fillId="0" borderId="0" xfId="0" applyFont="1" applyBorder="1" applyAlignment="1">
      <alignment vertical="center"/>
    </xf>
    <xf numFmtId="3" fontId="22" fillId="0" borderId="0" xfId="0" applyNumberFormat="1"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left" vertical="center"/>
    </xf>
    <xf numFmtId="3" fontId="19" fillId="2" borderId="0" xfId="0" applyNumberFormat="1" applyFont="1" applyFill="1" applyBorder="1" applyAlignment="1">
      <alignment vertical="center"/>
    </xf>
    <xf numFmtId="0" fontId="22" fillId="0" borderId="0" xfId="0" applyFont="1" applyFill="1" applyBorder="1" applyAlignment="1">
      <alignment vertical="center"/>
    </xf>
    <xf numFmtId="0" fontId="25" fillId="0" borderId="0" xfId="0" quotePrefix="1" applyFont="1" applyBorder="1" applyAlignment="1">
      <alignment vertical="center"/>
    </xf>
    <xf numFmtId="175" fontId="26" fillId="0" borderId="0" xfId="0" applyNumberFormat="1" applyFont="1" applyBorder="1" applyAlignment="1">
      <alignment vertical="center"/>
    </xf>
    <xf numFmtId="0" fontId="25" fillId="0" borderId="0" xfId="0" applyFont="1" applyBorder="1" applyAlignment="1">
      <alignment vertical="center"/>
    </xf>
    <xf numFmtId="176" fontId="22" fillId="0" borderId="0" xfId="0" applyNumberFormat="1" applyFont="1" applyBorder="1" applyAlignment="1">
      <alignment vertical="center"/>
    </xf>
    <xf numFmtId="167" fontId="22" fillId="0" borderId="0" xfId="0" applyNumberFormat="1" applyFont="1" applyBorder="1" applyAlignment="1">
      <alignment vertical="center"/>
    </xf>
    <xf numFmtId="0" fontId="25" fillId="2" borderId="0" xfId="0" quotePrefix="1" applyFont="1" applyFill="1" applyBorder="1" applyAlignment="1">
      <alignment vertical="center"/>
    </xf>
    <xf numFmtId="0" fontId="27" fillId="2" borderId="16" xfId="0" applyFont="1" applyFill="1" applyBorder="1" applyAlignment="1">
      <alignment vertical="center"/>
    </xf>
    <xf numFmtId="0" fontId="27" fillId="2" borderId="2" xfId="0" applyFont="1" applyFill="1" applyBorder="1" applyAlignment="1">
      <alignment vertical="center"/>
    </xf>
    <xf numFmtId="0" fontId="29" fillId="2" borderId="0" xfId="0" applyFont="1" applyFill="1" applyBorder="1"/>
    <xf numFmtId="0" fontId="29" fillId="2" borderId="0" xfId="0" applyFont="1" applyFill="1"/>
    <xf numFmtId="3" fontId="29" fillId="2" borderId="0" xfId="0" applyNumberFormat="1" applyFont="1" applyFill="1"/>
    <xf numFmtId="0" fontId="28" fillId="2" borderId="0" xfId="0" applyFont="1" applyFill="1"/>
    <xf numFmtId="0" fontId="30" fillId="2" borderId="0" xfId="0" applyFont="1" applyFill="1"/>
    <xf numFmtId="0" fontId="31" fillId="2" borderId="0" xfId="0" applyFont="1" applyFill="1"/>
    <xf numFmtId="0" fontId="32" fillId="2" borderId="0" xfId="0" applyFont="1" applyFill="1" applyBorder="1" applyAlignment="1">
      <alignment vertical="center" wrapText="1"/>
    </xf>
    <xf numFmtId="3" fontId="31" fillId="2" borderId="0" xfId="0" applyNumberFormat="1" applyFont="1" applyFill="1"/>
    <xf numFmtId="0" fontId="33" fillId="2" borderId="0" xfId="0" applyFont="1" applyFill="1" applyAlignment="1">
      <alignment horizontal="right"/>
    </xf>
    <xf numFmtId="0" fontId="6" fillId="2" borderId="0" xfId="0" applyFont="1" applyFill="1" applyBorder="1" applyAlignment="1">
      <alignment horizontal="right" vertical="center" wrapText="1"/>
    </xf>
    <xf numFmtId="0" fontId="35" fillId="2" borderId="0" xfId="0" applyFont="1" applyFill="1"/>
    <xf numFmtId="0" fontId="35" fillId="2" borderId="0" xfId="0" applyFont="1" applyFill="1" applyAlignment="1">
      <alignment horizontal="right"/>
    </xf>
    <xf numFmtId="0" fontId="6" fillId="2" borderId="0" xfId="0" applyFont="1" applyFill="1" applyAlignment="1">
      <alignment horizontal="left" vertical="top"/>
    </xf>
    <xf numFmtId="0" fontId="6" fillId="2" borderId="0" xfId="0" applyFont="1" applyFill="1" applyAlignment="1">
      <alignment wrapText="1"/>
    </xf>
    <xf numFmtId="0" fontId="6" fillId="2" borderId="0" xfId="0" applyFont="1" applyFill="1" applyAlignment="1">
      <alignment horizontal="right" vertical="top" wrapText="1"/>
    </xf>
    <xf numFmtId="0" fontId="3" fillId="2" borderId="0" xfId="0" applyFont="1" applyFill="1" applyAlignment="1"/>
    <xf numFmtId="3" fontId="35" fillId="2" borderId="0" xfId="0" applyNumberFormat="1" applyFont="1" applyFill="1"/>
    <xf numFmtId="0" fontId="24" fillId="2" borderId="3" xfId="0" applyFont="1" applyFill="1" applyBorder="1" applyAlignment="1">
      <alignment vertical="center"/>
    </xf>
    <xf numFmtId="14" fontId="8" fillId="2" borderId="3" xfId="0"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2" borderId="4" xfId="0" applyFont="1" applyFill="1" applyBorder="1" applyAlignment="1">
      <alignment vertical="center"/>
    </xf>
    <xf numFmtId="0" fontId="7" fillId="2" borderId="18" xfId="0" applyFont="1" applyFill="1" applyBorder="1" applyAlignment="1">
      <alignment vertical="center"/>
    </xf>
    <xf numFmtId="0" fontId="3" fillId="2" borderId="0" xfId="0" applyFont="1" applyFill="1" applyAlignment="1">
      <alignment horizontal="left" wrapText="1"/>
    </xf>
    <xf numFmtId="0" fontId="34" fillId="2" borderId="0" xfId="0" applyFont="1" applyFill="1" applyBorder="1" applyAlignment="1">
      <alignment horizontal="center" vertical="center"/>
    </xf>
    <xf numFmtId="3" fontId="6" fillId="2" borderId="0" xfId="0" applyNumberFormat="1" applyFont="1" applyFill="1" applyBorder="1" applyAlignment="1">
      <alignment horizontal="right" vertical="center" wrapText="1"/>
    </xf>
    <xf numFmtId="0" fontId="36" fillId="2" borderId="0" xfId="0" applyFont="1" applyFill="1" applyBorder="1" applyAlignment="1">
      <alignment horizontal="right" vertical="center"/>
    </xf>
    <xf numFmtId="3" fontId="6" fillId="2" borderId="0" xfId="0" applyNumberFormat="1" applyFont="1" applyFill="1" applyBorder="1" applyAlignment="1">
      <alignment vertical="center"/>
    </xf>
    <xf numFmtId="9" fontId="6" fillId="2" borderId="0" xfId="24" applyFont="1" applyFill="1" applyBorder="1" applyAlignment="1">
      <alignment vertical="center"/>
    </xf>
    <xf numFmtId="176" fontId="6" fillId="2" borderId="0" xfId="24" applyNumberFormat="1" applyFont="1" applyFill="1" applyBorder="1" applyAlignment="1">
      <alignment horizontal="right" vertical="center"/>
    </xf>
    <xf numFmtId="176" fontId="6" fillId="2" borderId="0" xfId="0" applyNumberFormat="1" applyFont="1" applyFill="1" applyBorder="1" applyAlignment="1">
      <alignment horizontal="right" vertical="center" wrapText="1"/>
    </xf>
    <xf numFmtId="0" fontId="3" fillId="2" borderId="0" xfId="0" applyFont="1" applyFill="1" applyAlignment="1">
      <alignment horizontal="left" wrapText="1"/>
    </xf>
    <xf numFmtId="0" fontId="3" fillId="2" borderId="0" xfId="0" quotePrefix="1" applyFont="1" applyFill="1" applyBorder="1" applyAlignment="1">
      <alignment vertical="center" wrapText="1"/>
    </xf>
    <xf numFmtId="0" fontId="3" fillId="2" borderId="0" xfId="0" quotePrefix="1" applyFont="1" applyFill="1" applyBorder="1" applyAlignment="1">
      <alignment horizontal="left" vertical="center" wrapText="1"/>
    </xf>
    <xf numFmtId="0" fontId="4" fillId="0" borderId="0" xfId="0" applyFont="1" applyFill="1" applyBorder="1" applyAlignment="1">
      <alignment vertical="center"/>
    </xf>
    <xf numFmtId="0" fontId="39" fillId="2" borderId="0" xfId="0" applyFont="1" applyFill="1" applyBorder="1" applyAlignment="1">
      <alignment horizontal="left" vertical="center"/>
    </xf>
    <xf numFmtId="0" fontId="39" fillId="2" borderId="1" xfId="0" applyFont="1" applyFill="1" applyBorder="1" applyAlignment="1">
      <alignment horizontal="left" vertical="center"/>
    </xf>
    <xf numFmtId="0" fontId="7" fillId="2" borderId="3" xfId="0" applyFont="1" applyFill="1" applyBorder="1" applyAlignment="1">
      <alignment vertical="center"/>
    </xf>
    <xf numFmtId="0" fontId="40" fillId="2" borderId="0" xfId="0" applyFont="1" applyFill="1" applyBorder="1" applyAlignment="1">
      <alignment vertical="center"/>
    </xf>
    <xf numFmtId="3" fontId="8" fillId="8" borderId="4" xfId="26" applyNumberFormat="1" applyFont="1" applyFill="1" applyBorder="1" applyAlignment="1">
      <alignment horizontal="right" vertical="center"/>
    </xf>
    <xf numFmtId="3" fontId="7" fillId="8" borderId="4" xfId="26"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xf>
    <xf numFmtId="3" fontId="41" fillId="8" borderId="5" xfId="26" applyNumberFormat="1" applyFont="1" applyFill="1" applyBorder="1" applyAlignment="1">
      <alignment horizontal="right" vertical="center"/>
    </xf>
    <xf numFmtId="3" fontId="33" fillId="2" borderId="5"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indent="1"/>
    </xf>
    <xf numFmtId="0" fontId="33" fillId="2" borderId="5" xfId="25" applyNumberFormat="1" applyFont="1" applyFill="1" applyBorder="1" applyAlignment="1">
      <alignment horizontal="left" vertical="center" wrapText="1" indent="2"/>
    </xf>
    <xf numFmtId="0" fontId="7" fillId="2" borderId="5" xfId="25" applyNumberFormat="1" applyFont="1" applyFill="1" applyBorder="1" applyAlignment="1">
      <alignment horizontal="left" vertical="center" wrapText="1"/>
    </xf>
    <xf numFmtId="3" fontId="8" fillId="8" borderId="5" xfId="26"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3" fontId="33" fillId="0" borderId="5" xfId="0" applyNumberFormat="1" applyFont="1" applyFill="1" applyBorder="1" applyAlignment="1">
      <alignment horizontal="right" vertical="center"/>
    </xf>
    <xf numFmtId="3" fontId="41" fillId="8" borderId="21" xfId="26" applyNumberFormat="1" applyFont="1" applyFill="1" applyBorder="1" applyAlignment="1">
      <alignment horizontal="right" vertical="center"/>
    </xf>
    <xf numFmtId="3" fontId="33" fillId="2" borderId="21" xfId="0" applyNumberFormat="1" applyFont="1" applyFill="1" applyBorder="1" applyAlignment="1">
      <alignment horizontal="right" vertical="center"/>
    </xf>
    <xf numFmtId="3" fontId="33" fillId="8" borderId="21" xfId="26" applyNumberFormat="1" applyFont="1" applyFill="1" applyBorder="1" applyAlignment="1">
      <alignment horizontal="right" vertical="center"/>
    </xf>
    <xf numFmtId="0" fontId="7" fillId="2" borderId="6" xfId="25" applyNumberFormat="1" applyFont="1" applyFill="1" applyBorder="1" applyAlignment="1">
      <alignment horizontal="left" vertical="center" wrapText="1"/>
    </xf>
    <xf numFmtId="3" fontId="8" fillId="8" borderId="6" xfId="26" applyNumberFormat="1" applyFont="1" applyFill="1" applyBorder="1" applyAlignment="1">
      <alignment horizontal="right" vertical="center"/>
    </xf>
    <xf numFmtId="0" fontId="10" fillId="2" borderId="0" xfId="0" applyFont="1" applyFill="1" applyAlignment="1"/>
    <xf numFmtId="3" fontId="4" fillId="0" borderId="0" xfId="0" applyNumberFormat="1" applyFont="1" applyFill="1" applyBorder="1" applyAlignment="1">
      <alignment vertical="center"/>
    </xf>
    <xf numFmtId="0" fontId="38" fillId="0"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xf numFmtId="3" fontId="33" fillId="2" borderId="5" xfId="0" applyNumberFormat="1" applyFont="1" applyFill="1" applyBorder="1" applyAlignment="1">
      <alignment vertical="center"/>
    </xf>
    <xf numFmtId="0" fontId="33" fillId="2" borderId="5" xfId="25" applyNumberFormat="1" applyFont="1" applyFill="1" applyBorder="1" applyAlignment="1">
      <alignment vertical="center" wrapText="1"/>
    </xf>
    <xf numFmtId="3" fontId="33" fillId="2" borderId="4" xfId="0" applyNumberFormat="1" applyFont="1" applyFill="1" applyBorder="1" applyAlignment="1">
      <alignment horizontal="right" vertical="center"/>
    </xf>
    <xf numFmtId="3" fontId="41" fillId="2" borderId="4" xfId="0" applyNumberFormat="1" applyFont="1" applyFill="1" applyBorder="1" applyAlignment="1">
      <alignment horizontal="right" vertical="center"/>
    </xf>
    <xf numFmtId="0" fontId="33" fillId="2" borderId="0" xfId="0" applyFont="1" applyFill="1"/>
    <xf numFmtId="0" fontId="39" fillId="2" borderId="0" xfId="0" applyFont="1" applyFill="1" applyBorder="1" applyAlignment="1">
      <alignment vertical="center" wrapText="1"/>
    </xf>
    <xf numFmtId="0" fontId="7" fillId="2" borderId="2" xfId="0" applyFont="1" applyFill="1" applyBorder="1" applyAlignment="1">
      <alignment vertical="center"/>
    </xf>
    <xf numFmtId="1" fontId="7" fillId="2" borderId="2" xfId="0" applyNumberFormat="1" applyFont="1" applyFill="1" applyBorder="1" applyAlignment="1">
      <alignment horizontal="right" vertical="center" wrapText="1"/>
    </xf>
    <xf numFmtId="0" fontId="4" fillId="2" borderId="0" xfId="0" applyFont="1" applyFill="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3" fillId="2" borderId="0" xfId="26" quotePrefix="1" applyFont="1" applyFill="1" applyBorder="1" applyAlignment="1">
      <alignment vertical="center" wrapText="1"/>
    </xf>
    <xf numFmtId="0" fontId="7" fillId="2" borderId="2" xfId="26" applyFont="1" applyFill="1" applyBorder="1" applyAlignment="1">
      <alignment vertical="center"/>
    </xf>
    <xf numFmtId="0" fontId="4" fillId="2" borderId="0" xfId="26" applyFont="1" applyFill="1"/>
    <xf numFmtId="0" fontId="4" fillId="2" borderId="0" xfId="26" applyFont="1" applyFill="1" applyBorder="1"/>
    <xf numFmtId="0" fontId="5" fillId="2" borderId="0" xfId="26" applyFont="1" applyFill="1" applyBorder="1" applyAlignment="1">
      <alignment vertical="center" wrapText="1"/>
    </xf>
    <xf numFmtId="0" fontId="43" fillId="2" borderId="0" xfId="26" applyFont="1" applyFill="1" applyBorder="1" applyAlignment="1">
      <alignment horizontal="right" vertical="center"/>
    </xf>
    <xf numFmtId="0" fontId="19" fillId="2" borderId="0" xfId="26" applyFont="1" applyFill="1" applyBorder="1" applyAlignment="1">
      <alignment vertical="center"/>
    </xf>
    <xf numFmtId="1" fontId="7" fillId="2" borderId="2" xfId="26" applyNumberFormat="1" applyFont="1" applyFill="1" applyBorder="1" applyAlignment="1">
      <alignment horizontal="right" vertical="center" wrapText="1"/>
    </xf>
    <xf numFmtId="0" fontId="7" fillId="2" borderId="20" xfId="26" applyFont="1" applyFill="1" applyBorder="1" applyAlignment="1">
      <alignment vertical="center" wrapText="1"/>
    </xf>
    <xf numFmtId="3" fontId="7" fillId="2" borderId="20" xfId="26" applyNumberFormat="1" applyFont="1" applyFill="1" applyBorder="1" applyAlignment="1">
      <alignment horizontal="right" vertical="center"/>
    </xf>
    <xf numFmtId="0" fontId="7" fillId="2" borderId="22" xfId="26" applyFont="1" applyFill="1" applyBorder="1" applyAlignment="1">
      <alignment horizontal="left" vertical="center" wrapText="1"/>
    </xf>
    <xf numFmtId="3" fontId="7" fillId="2" borderId="22" xfId="26" applyNumberFormat="1" applyFont="1" applyFill="1" applyBorder="1" applyAlignment="1">
      <alignment horizontal="right" vertical="center" wrapText="1"/>
    </xf>
    <xf numFmtId="0" fontId="10" fillId="2" borderId="0" xfId="26" applyFont="1" applyFill="1" applyBorder="1" applyAlignment="1">
      <alignment wrapText="1"/>
    </xf>
    <xf numFmtId="3" fontId="4" fillId="2" borderId="0" xfId="26" applyNumberFormat="1" applyFont="1" applyFill="1"/>
    <xf numFmtId="0" fontId="7" fillId="2" borderId="22" xfId="0" applyFont="1" applyFill="1" applyBorder="1" applyAlignment="1">
      <alignment horizontal="left" vertical="center" wrapText="1"/>
    </xf>
    <xf numFmtId="3" fontId="8" fillId="2" borderId="4" xfId="0" applyNumberFormat="1" applyFont="1" applyFill="1" applyBorder="1" applyAlignment="1">
      <alignment horizontal="right" vertical="center"/>
    </xf>
    <xf numFmtId="3" fontId="8" fillId="2" borderId="5" xfId="0" applyNumberFormat="1" applyFont="1" applyFill="1" applyBorder="1" applyAlignment="1">
      <alignment horizontal="right" vertical="center"/>
    </xf>
    <xf numFmtId="3" fontId="41" fillId="2" borderId="5" xfId="0" applyNumberFormat="1" applyFont="1" applyFill="1" applyBorder="1" applyAlignment="1">
      <alignment horizontal="right" vertical="center"/>
    </xf>
    <xf numFmtId="0" fontId="7" fillId="2" borderId="6" xfId="0" applyFont="1" applyFill="1" applyBorder="1" applyAlignment="1">
      <alignment vertical="center"/>
    </xf>
    <xf numFmtId="0" fontId="7" fillId="2" borderId="2" xfId="0" applyFont="1" applyFill="1" applyBorder="1" applyAlignment="1">
      <alignment horizontal="right" vertical="top"/>
    </xf>
    <xf numFmtId="0" fontId="7" fillId="2" borderId="2" xfId="0" applyFont="1" applyFill="1" applyBorder="1" applyAlignment="1">
      <alignment horizontal="right" wrapText="1"/>
    </xf>
    <xf numFmtId="0" fontId="7" fillId="2" borderId="2" xfId="0" applyFont="1" applyFill="1" applyBorder="1" applyAlignment="1">
      <alignment horizontal="right" vertical="center" wrapText="1"/>
    </xf>
    <xf numFmtId="3" fontId="7" fillId="7" borderId="14" xfId="0" applyNumberFormat="1" applyFont="1" applyFill="1" applyBorder="1" applyAlignment="1">
      <alignment horizontal="left" vertical="center"/>
    </xf>
    <xf numFmtId="3" fontId="7" fillId="7" borderId="14" xfId="0" applyNumberFormat="1" applyFont="1" applyFill="1" applyBorder="1" applyAlignment="1">
      <alignment vertical="center"/>
    </xf>
    <xf numFmtId="3" fontId="7" fillId="7" borderId="14" xfId="0" applyNumberFormat="1" applyFont="1" applyFill="1" applyBorder="1" applyAlignment="1">
      <alignment horizontal="right" vertical="center"/>
    </xf>
    <xf numFmtId="3" fontId="7" fillId="7" borderId="5" xfId="0" quotePrefix="1" applyNumberFormat="1" applyFont="1" applyFill="1" applyBorder="1" applyAlignment="1">
      <alignment horizontal="left" vertical="center" wrapText="1"/>
    </xf>
    <xf numFmtId="3" fontId="7" fillId="7" borderId="5" xfId="0" applyNumberFormat="1" applyFont="1" applyFill="1" applyBorder="1" applyAlignment="1">
      <alignment vertical="center"/>
    </xf>
    <xf numFmtId="3" fontId="7" fillId="7" borderId="5" xfId="0" applyNumberFormat="1" applyFont="1" applyFill="1" applyBorder="1" applyAlignment="1">
      <alignment horizontal="right" vertical="center" wrapText="1"/>
    </xf>
    <xf numFmtId="3" fontId="7" fillId="7" borderId="3" xfId="0" quotePrefix="1" applyNumberFormat="1" applyFont="1" applyFill="1" applyBorder="1" applyAlignment="1">
      <alignment horizontal="left" vertical="center" wrapText="1"/>
    </xf>
    <xf numFmtId="3" fontId="7" fillId="7" borderId="3" xfId="0" applyNumberFormat="1" applyFont="1" applyFill="1" applyBorder="1" applyAlignment="1">
      <alignment horizontal="left" vertical="center" wrapText="1"/>
    </xf>
    <xf numFmtId="3" fontId="7" fillId="7" borderId="3" xfId="0" applyNumberFormat="1" applyFont="1" applyFill="1" applyBorder="1" applyAlignment="1">
      <alignment vertical="center"/>
    </xf>
    <xf numFmtId="3" fontId="7" fillId="7" borderId="3" xfId="0" applyNumberFormat="1" applyFont="1" applyFill="1" applyBorder="1" applyAlignment="1">
      <alignment horizontal="right" vertical="center"/>
    </xf>
    <xf numFmtId="3" fontId="7" fillId="7" borderId="5" xfId="0" applyNumberFormat="1" applyFont="1" applyFill="1" applyBorder="1" applyAlignment="1">
      <alignment horizontal="left" vertical="center" wrapText="1"/>
    </xf>
    <xf numFmtId="3" fontId="7" fillId="7" borderId="5" xfId="0" applyNumberFormat="1" applyFont="1" applyFill="1" applyBorder="1" applyAlignment="1">
      <alignment horizontal="right" vertical="center"/>
    </xf>
    <xf numFmtId="3" fontId="7" fillId="7" borderId="14" xfId="0" quotePrefix="1" applyNumberFormat="1" applyFont="1" applyFill="1" applyBorder="1" applyAlignment="1">
      <alignment horizontal="left" vertical="center" wrapText="1"/>
    </xf>
    <xf numFmtId="3" fontId="7" fillId="7" borderId="14" xfId="0" applyNumberFormat="1" applyFont="1" applyFill="1" applyBorder="1" applyAlignment="1">
      <alignment horizontal="left" vertical="center" wrapText="1"/>
    </xf>
    <xf numFmtId="176" fontId="7" fillId="7" borderId="5" xfId="24" applyNumberFormat="1" applyFont="1" applyFill="1" applyBorder="1" applyAlignment="1">
      <alignment vertical="center"/>
    </xf>
    <xf numFmtId="3" fontId="7" fillId="7" borderId="4" xfId="0" quotePrefix="1" applyNumberFormat="1" applyFont="1" applyFill="1" applyBorder="1" applyAlignment="1">
      <alignment horizontal="left" vertical="center" wrapText="1"/>
    </xf>
    <xf numFmtId="3" fontId="7" fillId="7" borderId="4" xfId="0" applyNumberFormat="1" applyFont="1" applyFill="1" applyBorder="1" applyAlignment="1">
      <alignment horizontal="left" vertical="center" wrapText="1"/>
    </xf>
    <xf numFmtId="9" fontId="7" fillId="7" borderId="4" xfId="24" applyFont="1" applyFill="1" applyBorder="1" applyAlignment="1">
      <alignment vertical="center"/>
    </xf>
    <xf numFmtId="3" fontId="7" fillId="7" borderId="4" xfId="0" applyNumberFormat="1" applyFont="1" applyFill="1" applyBorder="1" applyAlignment="1">
      <alignment horizontal="right" vertical="center"/>
    </xf>
    <xf numFmtId="3" fontId="7" fillId="7" borderId="5" xfId="0" applyNumberFormat="1" applyFont="1" applyFill="1" applyBorder="1" applyAlignment="1">
      <alignment horizontal="left" vertical="center" wrapText="1" indent="2"/>
    </xf>
    <xf numFmtId="9" fontId="7" fillId="7" borderId="5" xfId="24" applyFont="1" applyFill="1" applyBorder="1" applyAlignment="1">
      <alignment vertical="center"/>
    </xf>
    <xf numFmtId="3" fontId="7" fillId="7" borderId="0" xfId="0" quotePrefix="1" applyNumberFormat="1" applyFont="1" applyFill="1" applyBorder="1" applyAlignment="1">
      <alignment horizontal="left" vertical="center" wrapText="1"/>
    </xf>
    <xf numFmtId="3" fontId="7" fillId="7" borderId="0" xfId="0" applyNumberFormat="1" applyFont="1" applyFill="1" applyBorder="1" applyAlignment="1">
      <alignment horizontal="left" vertical="center" wrapText="1" indent="2"/>
    </xf>
    <xf numFmtId="9" fontId="7" fillId="7" borderId="0" xfId="24" applyFont="1" applyFill="1" applyBorder="1" applyAlignment="1">
      <alignment vertical="center"/>
    </xf>
    <xf numFmtId="3" fontId="7" fillId="7" borderId="0" xfId="0" applyNumberFormat="1" applyFont="1" applyFill="1" applyBorder="1" applyAlignment="1">
      <alignment horizontal="right" vertical="center"/>
    </xf>
    <xf numFmtId="10" fontId="7" fillId="7" borderId="5" xfId="24" applyNumberFormat="1" applyFont="1" applyFill="1" applyBorder="1" applyAlignment="1">
      <alignment vertical="center"/>
    </xf>
    <xf numFmtId="3" fontId="7" fillId="7" borderId="21" xfId="0" quotePrefix="1" applyNumberFormat="1" applyFont="1" applyFill="1" applyBorder="1" applyAlignment="1">
      <alignment horizontal="left" vertical="center" wrapText="1"/>
    </xf>
    <xf numFmtId="3" fontId="7" fillId="7" borderId="21" xfId="0" applyNumberFormat="1" applyFont="1" applyFill="1" applyBorder="1" applyAlignment="1">
      <alignment horizontal="left" vertical="center" wrapText="1"/>
    </xf>
    <xf numFmtId="3" fontId="7" fillId="7" borderId="21" xfId="0" applyNumberFormat="1" applyFont="1" applyFill="1" applyBorder="1" applyAlignment="1">
      <alignment vertical="center"/>
    </xf>
    <xf numFmtId="3" fontId="7" fillId="7" borderId="21" xfId="0" applyNumberFormat="1" applyFont="1" applyFill="1" applyBorder="1" applyAlignment="1">
      <alignment horizontal="right" vertical="center"/>
    </xf>
    <xf numFmtId="3" fontId="7" fillId="7" borderId="3" xfId="0" applyNumberFormat="1" applyFont="1" applyFill="1" applyBorder="1" applyAlignment="1">
      <alignment horizontal="right" vertical="center" wrapText="1"/>
    </xf>
    <xf numFmtId="0" fontId="24" fillId="2" borderId="5" xfId="0" applyFont="1" applyFill="1" applyBorder="1" applyAlignment="1">
      <alignment horizontal="left" vertical="center"/>
    </xf>
    <xf numFmtId="0" fontId="7" fillId="2" borderId="0" xfId="0" applyFont="1" applyFill="1" applyBorder="1" applyAlignment="1">
      <alignment horizontal="left" vertical="center"/>
    </xf>
    <xf numFmtId="3" fontId="33" fillId="2" borderId="5" xfId="26" applyNumberFormat="1" applyFont="1" applyFill="1" applyBorder="1" applyAlignment="1">
      <alignment horizontal="right" vertical="center"/>
    </xf>
    <xf numFmtId="164" fontId="7" fillId="2" borderId="2" xfId="0" applyNumberFormat="1" applyFont="1" applyFill="1" applyBorder="1" applyAlignment="1">
      <alignment horizontal="right" vertical="center" wrapText="1"/>
    </xf>
    <xf numFmtId="3" fontId="33" fillId="2" borderId="0" xfId="0" applyNumberFormat="1" applyFont="1" applyFill="1" applyBorder="1" applyAlignment="1">
      <alignment horizontal="right" vertical="center"/>
    </xf>
    <xf numFmtId="3" fontId="33" fillId="2" borderId="0" xfId="0" applyNumberFormat="1" applyFont="1" applyFill="1" applyBorder="1" applyAlignment="1">
      <alignment vertical="center"/>
    </xf>
    <xf numFmtId="3" fontId="33" fillId="2" borderId="6" xfId="0" applyNumberFormat="1" applyFont="1" applyFill="1" applyBorder="1" applyAlignment="1">
      <alignment vertical="center"/>
    </xf>
    <xf numFmtId="3" fontId="33" fillId="2" borderId="4" xfId="0" applyNumberFormat="1" applyFont="1" applyFill="1" applyBorder="1" applyAlignment="1">
      <alignment vertical="center"/>
    </xf>
    <xf numFmtId="3" fontId="33" fillId="2" borderId="22" xfId="0" applyNumberFormat="1" applyFont="1" applyFill="1" applyBorder="1" applyAlignment="1">
      <alignment vertical="center"/>
    </xf>
    <xf numFmtId="0" fontId="7" fillId="2" borderId="0" xfId="0" applyFont="1" applyFill="1" applyBorder="1" applyAlignment="1">
      <alignment horizontal="left" vertical="center"/>
    </xf>
    <xf numFmtId="0" fontId="33" fillId="2" borderId="6" xfId="0" applyFont="1" applyFill="1" applyBorder="1" applyAlignment="1">
      <alignment horizontal="left" vertical="center" wrapText="1"/>
    </xf>
    <xf numFmtId="0" fontId="20" fillId="0" borderId="1" xfId="0" applyFont="1" applyBorder="1" applyAlignment="1">
      <alignment vertical="center"/>
    </xf>
    <xf numFmtId="174" fontId="8" fillId="2" borderId="0" xfId="0" applyNumberFormat="1" applyFont="1" applyFill="1" applyBorder="1" applyAlignment="1">
      <alignment horizontal="right" vertical="center"/>
    </xf>
    <xf numFmtId="174" fontId="7" fillId="2" borderId="0" xfId="0" applyNumberFormat="1" applyFont="1" applyFill="1" applyBorder="1" applyAlignment="1">
      <alignment horizontal="right" vertical="center"/>
    </xf>
    <xf numFmtId="0" fontId="33" fillId="2" borderId="5" xfId="0" applyFont="1" applyFill="1" applyBorder="1" applyAlignment="1">
      <alignment vertical="center"/>
    </xf>
    <xf numFmtId="0" fontId="33" fillId="2" borderId="5" xfId="0" applyFont="1" applyFill="1" applyBorder="1" applyAlignment="1">
      <alignment horizontal="left" vertical="center" indent="1"/>
    </xf>
    <xf numFmtId="0" fontId="33" fillId="2" borderId="18" xfId="0" applyFont="1" applyFill="1" applyBorder="1" applyAlignment="1">
      <alignment vertical="center"/>
    </xf>
    <xf numFmtId="3" fontId="41" fillId="2" borderId="14" xfId="0" applyNumberFormat="1" applyFont="1" applyFill="1" applyBorder="1" applyAlignment="1">
      <alignment horizontal="right" vertical="center"/>
    </xf>
    <xf numFmtId="3" fontId="33" fillId="2" borderId="14" xfId="0" applyNumberFormat="1" applyFont="1" applyFill="1" applyBorder="1" applyAlignment="1">
      <alignment horizontal="right" vertical="center"/>
    </xf>
    <xf numFmtId="176" fontId="41" fillId="2" borderId="5" xfId="24" applyNumberFormat="1" applyFont="1" applyFill="1" applyBorder="1" applyAlignment="1">
      <alignment horizontal="right" vertical="center"/>
    </xf>
    <xf numFmtId="176" fontId="33" fillId="2" borderId="5" xfId="24" applyNumberFormat="1" applyFont="1" applyFill="1" applyBorder="1" applyAlignment="1">
      <alignment horizontal="right" vertical="center"/>
    </xf>
    <xf numFmtId="176" fontId="41" fillId="2" borderId="5" xfId="24" applyNumberFormat="1" applyFont="1" applyFill="1" applyBorder="1" applyAlignment="1">
      <alignment horizontal="right" vertical="center" wrapText="1"/>
    </xf>
    <xf numFmtId="176" fontId="33" fillId="2" borderId="5" xfId="24" applyNumberFormat="1" applyFont="1" applyFill="1" applyBorder="1" applyAlignment="1">
      <alignment horizontal="right" vertical="center" wrapText="1"/>
    </xf>
    <xf numFmtId="0" fontId="33" fillId="2" borderId="6" xfId="0" applyFont="1" applyFill="1" applyBorder="1" applyAlignment="1">
      <alignment vertical="center"/>
    </xf>
    <xf numFmtId="176" fontId="41" fillId="2" borderId="6" xfId="24" applyNumberFormat="1" applyFont="1" applyFill="1" applyBorder="1" applyAlignment="1">
      <alignment horizontal="right" vertical="center"/>
    </xf>
    <xf numFmtId="176" fontId="33" fillId="2" borderId="6" xfId="24" applyNumberFormat="1" applyFont="1" applyFill="1" applyBorder="1" applyAlignment="1">
      <alignment horizontal="right" vertical="center"/>
    </xf>
    <xf numFmtId="0" fontId="44" fillId="2" borderId="0" xfId="0" applyFont="1" applyFill="1" applyBorder="1" applyAlignment="1">
      <alignment horizontal="left" vertical="center"/>
    </xf>
    <xf numFmtId="0" fontId="44" fillId="2" borderId="0" xfId="0" applyFont="1" applyFill="1" applyBorder="1" applyAlignment="1">
      <alignment vertical="center"/>
    </xf>
    <xf numFmtId="3" fontId="41" fillId="2" borderId="0" xfId="0" applyNumberFormat="1" applyFont="1" applyFill="1" applyBorder="1" applyAlignment="1">
      <alignment vertical="center"/>
    </xf>
    <xf numFmtId="0" fontId="44" fillId="2" borderId="5" xfId="0" applyFont="1" applyFill="1" applyBorder="1" applyAlignment="1">
      <alignment horizontal="left" vertical="center"/>
    </xf>
    <xf numFmtId="0" fontId="44" fillId="2" borderId="5" xfId="0" applyFont="1" applyFill="1" applyBorder="1" applyAlignment="1">
      <alignment vertical="center"/>
    </xf>
    <xf numFmtId="3" fontId="41" fillId="2" borderId="5" xfId="0" applyNumberFormat="1" applyFont="1" applyFill="1" applyBorder="1" applyAlignment="1">
      <alignment vertical="center"/>
    </xf>
    <xf numFmtId="3" fontId="41" fillId="2" borderId="14" xfId="0" applyNumberFormat="1" applyFont="1" applyFill="1" applyBorder="1" applyAlignment="1">
      <alignment vertical="center"/>
    </xf>
    <xf numFmtId="3" fontId="33" fillId="2" borderId="14" xfId="0" applyNumberFormat="1" applyFont="1" applyFill="1" applyBorder="1" applyAlignment="1">
      <alignment vertical="center"/>
    </xf>
    <xf numFmtId="3" fontId="41" fillId="2" borderId="4" xfId="0" applyNumberFormat="1" applyFont="1" applyFill="1" applyBorder="1" applyAlignment="1">
      <alignment vertical="center"/>
    </xf>
    <xf numFmtId="3" fontId="41" fillId="0" borderId="5" xfId="0" applyNumberFormat="1" applyFont="1" applyFill="1" applyBorder="1" applyAlignment="1">
      <alignment vertical="center"/>
    </xf>
    <xf numFmtId="0" fontId="44" fillId="2" borderId="5" xfId="0" applyFont="1" applyFill="1" applyBorder="1" applyAlignment="1">
      <alignment horizontal="left" vertical="center" wrapText="1"/>
    </xf>
    <xf numFmtId="0" fontId="24" fillId="2" borderId="6" xfId="0" applyFont="1" applyFill="1" applyBorder="1" applyAlignment="1">
      <alignment horizontal="left" vertical="center"/>
    </xf>
    <xf numFmtId="3" fontId="41" fillId="2" borderId="15" xfId="0" applyNumberFormat="1" applyFont="1" applyFill="1" applyBorder="1" applyAlignment="1">
      <alignment vertical="center"/>
    </xf>
    <xf numFmtId="3" fontId="33" fillId="2" borderId="15" xfId="0" applyNumberFormat="1" applyFont="1" applyFill="1" applyBorder="1" applyAlignment="1">
      <alignment vertical="center"/>
    </xf>
    <xf numFmtId="0" fontId="33" fillId="2" borderId="5" xfId="0" applyFont="1" applyFill="1" applyBorder="1" applyAlignment="1">
      <alignment horizontal="left" vertical="center"/>
    </xf>
    <xf numFmtId="0" fontId="33" fillId="2" borderId="5" xfId="0" applyFont="1" applyFill="1" applyBorder="1" applyAlignment="1">
      <alignment vertical="center" wrapText="1"/>
    </xf>
    <xf numFmtId="0" fontId="33" fillId="2" borderId="6" xfId="0" applyFont="1" applyFill="1" applyBorder="1" applyAlignment="1">
      <alignment horizontal="left" vertical="center"/>
    </xf>
    <xf numFmtId="0" fontId="33" fillId="2" borderId="5" xfId="0" applyFont="1" applyFill="1" applyBorder="1" applyAlignment="1">
      <alignment horizontal="justify" vertical="center" wrapText="1"/>
    </xf>
    <xf numFmtId="0" fontId="33" fillId="2" borderId="5" xfId="0" applyFont="1" applyFill="1" applyBorder="1" applyAlignment="1">
      <alignment horizontal="left" vertical="center" wrapText="1" indent="2"/>
    </xf>
    <xf numFmtId="3" fontId="33" fillId="2" borderId="5" xfId="0" quotePrefix="1" applyNumberFormat="1" applyFont="1" applyFill="1" applyBorder="1" applyAlignment="1">
      <alignment horizontal="right" vertical="center"/>
    </xf>
    <xf numFmtId="0" fontId="33" fillId="2" borderId="0" xfId="0" applyFont="1" applyFill="1" applyBorder="1" applyAlignment="1">
      <alignment horizontal="justify" vertical="center" wrapText="1"/>
    </xf>
    <xf numFmtId="3" fontId="33" fillId="2" borderId="5" xfId="0" applyNumberFormat="1" applyFont="1" applyFill="1" applyBorder="1" applyAlignment="1">
      <alignment horizontal="left" vertical="center"/>
    </xf>
    <xf numFmtId="3" fontId="33" fillId="2" borderId="5" xfId="0" applyNumberFormat="1" applyFont="1" applyFill="1" applyBorder="1" applyAlignment="1">
      <alignment horizontal="right" vertical="center" wrapText="1"/>
    </xf>
    <xf numFmtId="0" fontId="33" fillId="2" borderId="21" xfId="0" applyFont="1" applyFill="1" applyBorder="1" applyAlignment="1">
      <alignment horizontal="justify" vertical="center" wrapText="1"/>
    </xf>
    <xf numFmtId="3" fontId="33" fillId="2" borderId="21" xfId="0" applyNumberFormat="1" applyFont="1" applyFill="1" applyBorder="1" applyAlignment="1">
      <alignment vertical="center"/>
    </xf>
    <xf numFmtId="3" fontId="33" fillId="2" borderId="21" xfId="0" quotePrefix="1" applyNumberFormat="1" applyFont="1" applyFill="1" applyBorder="1" applyAlignment="1">
      <alignment horizontal="right" vertical="center"/>
    </xf>
    <xf numFmtId="0" fontId="33" fillId="2" borderId="6" xfId="0" applyFont="1" applyFill="1" applyBorder="1" applyAlignment="1">
      <alignment horizontal="justify" vertical="center" wrapText="1"/>
    </xf>
    <xf numFmtId="3" fontId="33" fillId="2" borderId="6" xfId="0" applyNumberFormat="1" applyFont="1" applyFill="1" applyBorder="1" applyAlignment="1">
      <alignment horizontal="right" vertical="center"/>
    </xf>
    <xf numFmtId="176" fontId="33" fillId="2" borderId="5" xfId="0" applyNumberFormat="1" applyFont="1" applyFill="1" applyBorder="1" applyAlignment="1">
      <alignment horizontal="right" vertical="center" wrapText="1"/>
    </xf>
    <xf numFmtId="176" fontId="33" fillId="2" borderId="6" xfId="0" applyNumberFormat="1" applyFont="1" applyFill="1" applyBorder="1" applyAlignment="1">
      <alignment horizontal="right" vertical="center" wrapText="1"/>
    </xf>
    <xf numFmtId="3" fontId="33" fillId="2" borderId="5" xfId="25" applyNumberFormat="1" applyFont="1" applyFill="1" applyBorder="1" applyAlignment="1">
      <alignment horizontal="right" vertical="center" wrapText="1"/>
    </xf>
    <xf numFmtId="3" fontId="42" fillId="2" borderId="5" xfId="25" applyNumberFormat="1" applyFont="1" applyFill="1" applyBorder="1" applyAlignment="1">
      <alignment horizontal="right" vertical="center" wrapText="1"/>
    </xf>
    <xf numFmtId="176" fontId="33" fillId="2" borderId="5" xfId="30" applyNumberFormat="1" applyFont="1" applyFill="1" applyBorder="1" applyAlignment="1">
      <alignment horizontal="right" vertical="center" wrapText="1"/>
    </xf>
    <xf numFmtId="10" fontId="22" fillId="0" borderId="0" xfId="30" applyNumberFormat="1" applyFont="1" applyBorder="1" applyAlignment="1">
      <alignment vertical="center"/>
    </xf>
    <xf numFmtId="0" fontId="47" fillId="2" borderId="0" xfId="0" applyFont="1" applyFill="1" applyAlignment="1">
      <alignment horizontal="left" vertical="center"/>
    </xf>
    <xf numFmtId="0" fontId="7" fillId="2" borderId="0" xfId="0" quotePrefix="1" applyFont="1" applyFill="1" applyBorder="1" applyAlignment="1">
      <alignment vertical="center" wrapText="1"/>
    </xf>
    <xf numFmtId="0" fontId="33" fillId="2" borderId="0" xfId="0" applyFont="1" applyFill="1" applyAlignment="1">
      <alignment vertical="center"/>
    </xf>
    <xf numFmtId="0" fontId="48" fillId="2" borderId="0" xfId="0" quotePrefix="1" applyFont="1" applyFill="1" applyBorder="1" applyAlignment="1">
      <alignment vertical="center" wrapText="1"/>
    </xf>
    <xf numFmtId="0" fontId="48" fillId="2" borderId="0" xfId="0" quotePrefix="1" applyFont="1" applyFill="1" applyBorder="1" applyAlignment="1">
      <alignment horizontal="left" vertical="center" wrapText="1"/>
    </xf>
    <xf numFmtId="0" fontId="49" fillId="2" borderId="0" xfId="0" quotePrefix="1" applyFont="1" applyFill="1" applyBorder="1" applyAlignment="1">
      <alignment vertical="center" wrapText="1"/>
    </xf>
    <xf numFmtId="0" fontId="49" fillId="0" borderId="0" xfId="0" quotePrefix="1" applyFont="1" applyFill="1" applyBorder="1" applyAlignment="1">
      <alignment vertical="center" wrapText="1"/>
    </xf>
    <xf numFmtId="0" fontId="49" fillId="0" borderId="0" xfId="0" quotePrefix="1" applyFont="1" applyFill="1" applyBorder="1" applyAlignment="1">
      <alignment horizontal="left" vertical="center" wrapText="1"/>
    </xf>
    <xf numFmtId="0" fontId="45" fillId="0" borderId="0" xfId="0" applyFont="1" applyAlignment="1"/>
    <xf numFmtId="14" fontId="50" fillId="2" borderId="3" xfId="0" quotePrefix="1" applyNumberFormat="1" applyFont="1" applyFill="1" applyBorder="1" applyAlignment="1">
      <alignment horizontal="right" vertical="center"/>
    </xf>
    <xf numFmtId="14" fontId="51" fillId="2" borderId="3" xfId="0" quotePrefix="1" applyNumberFormat="1" applyFont="1" applyFill="1" applyBorder="1" applyAlignment="1">
      <alignment horizontal="right" vertical="center"/>
    </xf>
    <xf numFmtId="164" fontId="38" fillId="2" borderId="0" xfId="26" applyNumberFormat="1" applyFont="1" applyFill="1" applyBorder="1" applyAlignment="1">
      <alignment horizontal="right" vertical="center"/>
    </xf>
    <xf numFmtId="0" fontId="49" fillId="2" borderId="0" xfId="0" applyFont="1" applyFill="1" applyBorder="1" applyAlignment="1">
      <alignment horizontal="left" vertical="center"/>
    </xf>
    <xf numFmtId="164" fontId="38" fillId="2" borderId="0" xfId="0" applyNumberFormat="1" applyFont="1" applyFill="1" applyBorder="1" applyAlignment="1">
      <alignment horizontal="right"/>
    </xf>
    <xf numFmtId="164" fontId="38" fillId="2" borderId="0" xfId="0" applyNumberFormat="1" applyFont="1" applyFill="1" applyBorder="1" applyAlignment="1">
      <alignment horizontal="right" vertical="center"/>
    </xf>
    <xf numFmtId="164" fontId="53" fillId="0" borderId="0" xfId="0" applyNumberFormat="1" applyFont="1" applyBorder="1" applyAlignment="1">
      <alignment horizontal="right" vertical="center"/>
    </xf>
    <xf numFmtId="164" fontId="53" fillId="2" borderId="0" xfId="0" applyNumberFormat="1" applyFont="1" applyFill="1" applyBorder="1" applyAlignment="1">
      <alignment horizontal="right" vertical="center"/>
    </xf>
    <xf numFmtId="0" fontId="54" fillId="2" borderId="17" xfId="0" applyFont="1" applyFill="1" applyBorder="1" applyAlignment="1">
      <alignment horizontal="right" vertical="center" wrapText="1"/>
    </xf>
    <xf numFmtId="0" fontId="54" fillId="2" borderId="17" xfId="0" applyFont="1" applyFill="1" applyBorder="1" applyAlignment="1">
      <alignment horizontal="right" vertical="center"/>
    </xf>
    <xf numFmtId="3" fontId="50" fillId="2" borderId="2" xfId="0" quotePrefix="1" applyNumberFormat="1" applyFont="1" applyFill="1" applyBorder="1" applyAlignment="1">
      <alignment horizontal="right" vertical="center"/>
    </xf>
    <xf numFmtId="3" fontId="51" fillId="2" borderId="2" xfId="0" applyNumberFormat="1" applyFont="1" applyFill="1" applyBorder="1" applyAlignment="1">
      <alignment horizontal="right" vertical="center"/>
    </xf>
    <xf numFmtId="0" fontId="49" fillId="2" borderId="0" xfId="0" applyFont="1" applyFill="1" applyAlignment="1">
      <alignment horizontal="left" wrapText="1"/>
    </xf>
    <xf numFmtId="0" fontId="56" fillId="10" borderId="0" xfId="31" applyFont="1" applyFill="1" applyBorder="1" applyAlignment="1">
      <alignment horizontal="center" vertical="center" wrapText="1"/>
    </xf>
    <xf numFmtId="0" fontId="56" fillId="0" borderId="0" xfId="31" applyFont="1" applyFill="1" applyBorder="1" applyAlignment="1">
      <alignment horizontal="center" vertical="center" wrapText="1"/>
    </xf>
    <xf numFmtId="0" fontId="49" fillId="2" borderId="0" xfId="0" applyFont="1" applyFill="1" applyBorder="1" applyAlignment="1">
      <alignment horizontal="left" vertical="center"/>
    </xf>
    <xf numFmtId="0" fontId="7" fillId="2" borderId="2" xfId="0" applyFont="1" applyFill="1" applyBorder="1" applyAlignment="1">
      <alignment horizontal="right" vertical="center"/>
    </xf>
    <xf numFmtId="0" fontId="49" fillId="2" borderId="0" xfId="0" applyFont="1" applyFill="1" applyBorder="1" applyAlignment="1">
      <alignment horizontal="left" vertical="center"/>
    </xf>
    <xf numFmtId="0" fontId="49" fillId="2" borderId="0" xfId="0" applyFont="1" applyFill="1" applyAlignment="1">
      <alignment horizontal="left" wrapText="1"/>
    </xf>
    <xf numFmtId="0" fontId="4" fillId="2" borderId="2" xfId="26" applyFont="1" applyFill="1" applyBorder="1"/>
    <xf numFmtId="3" fontId="8" fillId="2" borderId="2" xfId="26" quotePrefix="1" applyNumberFormat="1" applyFont="1" applyFill="1" applyBorder="1" applyAlignment="1">
      <alignment horizontal="right" vertical="center"/>
    </xf>
    <xf numFmtId="0" fontId="10" fillId="2" borderId="4" xfId="26" applyFont="1" applyFill="1" applyBorder="1" applyAlignment="1">
      <alignment horizontal="left" vertical="center" wrapText="1"/>
    </xf>
    <xf numFmtId="3" fontId="10" fillId="2" borderId="0" xfId="26" applyNumberFormat="1" applyFont="1" applyFill="1" applyBorder="1" applyAlignment="1">
      <alignment vertical="center"/>
    </xf>
    <xf numFmtId="0" fontId="10" fillId="2" borderId="5" xfId="26" applyFont="1" applyFill="1" applyBorder="1" applyAlignment="1">
      <alignment horizontal="left" vertical="center" wrapText="1"/>
    </xf>
    <xf numFmtId="3" fontId="10" fillId="2" borderId="14" xfId="26" applyNumberFormat="1" applyFont="1" applyFill="1" applyBorder="1" applyAlignment="1">
      <alignment vertical="center"/>
    </xf>
    <xf numFmtId="0" fontId="7" fillId="2" borderId="6" xfId="26" applyFont="1" applyFill="1" applyBorder="1" applyAlignment="1">
      <alignment horizontal="left" vertical="center" wrapText="1"/>
    </xf>
    <xf numFmtId="10" fontId="7" fillId="2" borderId="15" xfId="16" applyNumberFormat="1" applyFont="1" applyFill="1" applyBorder="1" applyAlignment="1">
      <alignment vertical="center"/>
    </xf>
    <xf numFmtId="3" fontId="7" fillId="8" borderId="6" xfId="26" applyNumberFormat="1" applyFont="1" applyFill="1" applyBorder="1" applyAlignment="1">
      <alignment horizontal="right" vertical="center"/>
    </xf>
    <xf numFmtId="0" fontId="57" fillId="2" borderId="0" xfId="26" applyFont="1" applyFill="1" applyAlignment="1">
      <alignment vertical="center"/>
    </xf>
    <xf numFmtId="0" fontId="7" fillId="2" borderId="2" xfId="0" applyFont="1" applyFill="1" applyBorder="1" applyAlignment="1">
      <alignment horizontal="center" vertical="center"/>
    </xf>
    <xf numFmtId="0" fontId="10" fillId="2" borderId="0" xfId="0" applyFont="1" applyFill="1" applyAlignment="1">
      <alignment horizontal="left" wrapText="1"/>
    </xf>
    <xf numFmtId="0" fontId="56" fillId="10" borderId="0" xfId="31" applyFont="1" applyFill="1" applyBorder="1" applyAlignment="1">
      <alignment horizontal="center" vertical="center" wrapText="1"/>
    </xf>
    <xf numFmtId="0" fontId="10" fillId="2" borderId="23" xfId="0" applyFont="1" applyFill="1" applyBorder="1" applyAlignment="1">
      <alignment horizontal="left" wrapText="1"/>
    </xf>
    <xf numFmtId="0" fontId="49" fillId="2" borderId="0" xfId="0" quotePrefix="1" applyFont="1" applyFill="1" applyBorder="1" applyAlignment="1">
      <alignment horizontal="left" vertical="center" wrapText="1"/>
    </xf>
    <xf numFmtId="17" fontId="52" fillId="11" borderId="0" xfId="0" quotePrefix="1" applyNumberFormat="1" applyFont="1" applyFill="1" applyAlignment="1">
      <alignment horizontal="center" vertical="center"/>
    </xf>
    <xf numFmtId="0" fontId="49" fillId="0" borderId="0" xfId="0" quotePrefix="1" applyFont="1" applyFill="1" applyBorder="1" applyAlignment="1">
      <alignment horizontal="left" vertical="center" wrapText="1"/>
    </xf>
    <xf numFmtId="0" fontId="10" fillId="2" borderId="23" xfId="26" applyFont="1" applyFill="1" applyBorder="1" applyAlignment="1">
      <alignment horizontal="left" wrapText="1"/>
    </xf>
    <xf numFmtId="0" fontId="49" fillId="2" borderId="0" xfId="26" quotePrefix="1" applyFont="1" applyFill="1" applyBorder="1" applyAlignment="1">
      <alignment horizontal="left" vertical="center" wrapText="1"/>
    </xf>
    <xf numFmtId="0" fontId="10" fillId="0" borderId="19" xfId="0" applyFont="1" applyBorder="1" applyAlignment="1">
      <alignment horizontal="left" vertical="center"/>
    </xf>
    <xf numFmtId="0" fontId="49" fillId="0" borderId="0" xfId="0" applyFont="1" applyBorder="1" applyAlignment="1">
      <alignment horizontal="left" vertical="center"/>
    </xf>
    <xf numFmtId="14" fontId="37" fillId="2" borderId="1" xfId="0" applyNumberFormat="1" applyFont="1" applyFill="1" applyBorder="1" applyAlignment="1">
      <alignment horizontal="center" vertical="center"/>
    </xf>
    <xf numFmtId="0" fontId="49" fillId="2" borderId="0" xfId="0" applyFont="1" applyFill="1" applyBorder="1" applyAlignment="1">
      <alignment horizontal="left" vertical="center"/>
    </xf>
    <xf numFmtId="0" fontId="28" fillId="2" borderId="0" xfId="0" applyFont="1" applyFill="1" applyAlignment="1">
      <alignment horizontal="left" wrapText="1"/>
    </xf>
    <xf numFmtId="3" fontId="7" fillId="9" borderId="20" xfId="0" quotePrefix="1" applyNumberFormat="1" applyFont="1" applyFill="1" applyBorder="1" applyAlignment="1">
      <alignment horizontal="center" vertical="center" wrapText="1"/>
    </xf>
    <xf numFmtId="0" fontId="49" fillId="2" borderId="0" xfId="0" applyFont="1" applyFill="1" applyAlignment="1">
      <alignment horizontal="left" wrapText="1"/>
    </xf>
    <xf numFmtId="0" fontId="7" fillId="2" borderId="5" xfId="0" applyFont="1" applyFill="1" applyBorder="1" applyAlignment="1">
      <alignment horizontal="left" vertical="center"/>
    </xf>
    <xf numFmtId="0" fontId="7" fillId="2" borderId="20" xfId="0" applyFont="1" applyFill="1" applyBorder="1" applyAlignment="1">
      <alignment horizontal="left" vertical="center" wrapText="1"/>
    </xf>
  </cellXfs>
  <cellStyles count="32">
    <cellStyle name="Beobachtung" xfId="1"/>
    <cellStyle name="Beobachtung (gesperrt)" xfId="2"/>
    <cellStyle name="Beobachtung (Kontrolltotal)" xfId="3"/>
    <cellStyle name="Beobachtung (Total)" xfId="4"/>
    <cellStyle name="Comma 2" xfId="29"/>
    <cellStyle name="gs]_x000d__x000a_Window=0,0,640,480, , ,3_x000d__x000a_dir1=5,7,637,250,-1,-1,1,30,201,1905,231,G:\UGRC\RB\B-DADOS\FOX-PRO\CRED-VEN\KP" xfId="5"/>
    <cellStyle name="gs]_x000d__x000a_Window=0,0,640,480, , ,3_x000d__x000a_dir1=5,7,637,250,-1,-1,1,30,201,1905,231,G:\UGRC\RB\B-DADOS\FOX-PRO\CRED-VEN\KP 2" xfId="27"/>
    <cellStyle name="gs]_x000d__x000a_Window=0,0,640,480, , ,3_x000d__x000a_dir1=5,7,637,250,-1,-1,1,30,201,1905,231,G:\UGRC\RB\B-DADOS\FOX-PRO\CRED-VEN\KP 3 3" xfId="6"/>
    <cellStyle name="Hyperlink" xfId="31" builtinId="8"/>
    <cellStyle name="Milliers [0]_Provision impôt cant." xfId="7"/>
    <cellStyle name="Milliers_Provision impôt cant." xfId="8"/>
    <cellStyle name="Monétaire [0]_Feuil1" xfId="9"/>
    <cellStyle name="Monétaire_Feuil1" xfId="10"/>
    <cellStyle name="Non d‚fini" xfId="11"/>
    <cellStyle name="Normal" xfId="0" builtinId="0"/>
    <cellStyle name="Normal (Eingabe)" xfId="12"/>
    <cellStyle name="Normal 2" xfId="13"/>
    <cellStyle name="Normal 3" xfId="14"/>
    <cellStyle name="Normal 3 2" xfId="28"/>
    <cellStyle name="Normal 4" xfId="26"/>
    <cellStyle name="Normal_03 STA" xfId="25"/>
    <cellStyle name="Percent" xfId="30" builtinId="5"/>
    <cellStyle name="Percent 2" xfId="15"/>
    <cellStyle name="Percent 2 2" xfId="16"/>
    <cellStyle name="Percentagem 2" xfId="24"/>
    <cellStyle name="SAS FM Read-only data cell (data entry table)" xfId="17"/>
    <cellStyle name="SAS FM Read-only data cell (read-only table)" xfId="18"/>
    <cellStyle name="SAS FM Row drillable header" xfId="19"/>
    <cellStyle name="SAS FM Row header" xfId="20"/>
    <cellStyle name="SAS FM Writeable data cell" xfId="21"/>
    <cellStyle name="Titel" xfId="22"/>
    <cellStyle name="ZeilenID" xfId="23"/>
  </cellStyles>
  <dxfs count="0"/>
  <tableStyles count="0" defaultTableStyle="TableStyleMedium2" defaultPivotStyle="PivotStyleLight16"/>
  <colors>
    <mruColors>
      <color rgb="FF575756"/>
      <color rgb="FFD1005D"/>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2</xdr:col>
      <xdr:colOff>338944</xdr:colOff>
      <xdr:row>5</xdr:row>
      <xdr:rowOff>66774</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3866" y="90122"/>
          <a:ext cx="2097405" cy="70934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18"/>
  <sheetViews>
    <sheetView tabSelected="1" zoomScale="130" zoomScaleNormal="130" workbookViewId="0">
      <selection activeCell="B8" sqref="B8"/>
    </sheetView>
  </sheetViews>
  <sheetFormatPr defaultRowHeight="11.25"/>
  <cols>
    <col min="1" max="1" width="9.140625" style="86"/>
    <col min="2" max="2" width="19.5703125" style="86" customWidth="1"/>
    <col min="3" max="3" width="97.28515625" style="86" customWidth="1"/>
    <col min="4" max="4" width="12.140625" style="86" customWidth="1"/>
    <col min="5" max="16384" width="9.140625" style="86"/>
  </cols>
  <sheetData>
    <row r="1" spans="1:9">
      <c r="A1" s="208"/>
      <c r="B1" s="208"/>
      <c r="C1" s="208"/>
      <c r="D1" s="208"/>
    </row>
    <row r="2" spans="1:9">
      <c r="A2" s="208"/>
      <c r="B2" s="208"/>
      <c r="C2" s="208"/>
      <c r="D2" s="208"/>
    </row>
    <row r="3" spans="1:9">
      <c r="A3" s="208"/>
      <c r="B3" s="208"/>
      <c r="C3" s="208"/>
      <c r="D3" s="208"/>
    </row>
    <row r="4" spans="1:9">
      <c r="A4" s="208"/>
      <c r="B4" s="208"/>
      <c r="C4" s="208"/>
      <c r="D4" s="208"/>
    </row>
    <row r="5" spans="1:9">
      <c r="A5" s="208"/>
      <c r="B5" s="208"/>
      <c r="C5" s="208"/>
      <c r="D5" s="208"/>
    </row>
    <row r="6" spans="1:9">
      <c r="A6" s="208"/>
      <c r="B6" s="208"/>
      <c r="C6" s="208"/>
      <c r="D6" s="208"/>
    </row>
    <row r="7" spans="1:9" ht="27.75">
      <c r="A7" s="208"/>
      <c r="B7" s="206" t="s">
        <v>303</v>
      </c>
      <c r="C7" s="208"/>
      <c r="D7" s="208"/>
    </row>
    <row r="8" spans="1:9" ht="27.75">
      <c r="A8" s="208"/>
      <c r="B8" s="206" t="s">
        <v>308</v>
      </c>
      <c r="C8" s="208"/>
      <c r="D8" s="208"/>
    </row>
    <row r="9" spans="1:9">
      <c r="A9" s="208"/>
      <c r="B9" s="208"/>
      <c r="C9" s="208"/>
      <c r="D9" s="208"/>
    </row>
    <row r="10" spans="1:9" ht="15" customHeight="1">
      <c r="A10" s="208"/>
      <c r="B10" s="207" t="s">
        <v>237</v>
      </c>
      <c r="C10" s="207" t="s">
        <v>238</v>
      </c>
      <c r="D10" s="208"/>
    </row>
    <row r="11" spans="1:9" ht="15" customHeight="1">
      <c r="A11" s="208"/>
      <c r="B11" s="207" t="s">
        <v>265</v>
      </c>
      <c r="C11" s="207" t="s">
        <v>266</v>
      </c>
      <c r="D11" s="207"/>
    </row>
    <row r="12" spans="1:9" ht="15" customHeight="1">
      <c r="A12" s="208"/>
      <c r="B12" s="209" t="s">
        <v>304</v>
      </c>
      <c r="C12" s="210" t="s">
        <v>305</v>
      </c>
      <c r="D12" s="90"/>
    </row>
    <row r="13" spans="1:9" ht="15" customHeight="1">
      <c r="A13" s="208"/>
      <c r="B13" s="207" t="s">
        <v>276</v>
      </c>
      <c r="C13" s="207" t="s">
        <v>277</v>
      </c>
      <c r="D13" s="207"/>
      <c r="E13" s="207"/>
      <c r="F13" s="207"/>
      <c r="G13" s="207"/>
      <c r="H13" s="207"/>
      <c r="I13" s="207"/>
    </row>
    <row r="14" spans="1:9" s="208" customFormat="1" ht="15" customHeight="1">
      <c r="B14" s="207"/>
      <c r="C14" s="207" t="s">
        <v>228</v>
      </c>
    </row>
    <row r="15" spans="1:9" s="208" customFormat="1" ht="15" customHeight="1">
      <c r="B15" s="207"/>
      <c r="C15" s="207" t="s">
        <v>231</v>
      </c>
    </row>
    <row r="16" spans="1:9" s="208" customFormat="1" ht="15" customHeight="1">
      <c r="B16" s="207"/>
      <c r="C16" s="207" t="s">
        <v>309</v>
      </c>
    </row>
    <row r="17" spans="2:3" s="208" customFormat="1" ht="15" customHeight="1">
      <c r="B17" s="207"/>
      <c r="C17" s="207" t="s">
        <v>307</v>
      </c>
    </row>
    <row r="18" spans="2:3" s="208" customFormat="1" ht="15" customHeight="1">
      <c r="B18" s="207"/>
      <c r="C18" s="207" t="s">
        <v>233</v>
      </c>
    </row>
  </sheetData>
  <sheetProtection formatCells="0" formatColumns="0" formatRows="0" insertColumns="0" insertRows="0" insertHyperlinks="0" deleteColumns="0" deleteRows="0"/>
  <sortState ref="B36:C50">
    <sortCondition ref="B36:B50"/>
  </sortState>
  <hyperlinks>
    <hyperlink ref="B10:C10" location="'Modelo 4'!A1" display="Modelo 4 - EU OV1"/>
    <hyperlink ref="B11:C11" location="'Modelo 23'!A1" display="Modelo 23 - EU CR8"/>
    <hyperlink ref="B13:C13" location="'Modelo 36'!A1" display="Modelo 36 - EU MR2-B"/>
    <hyperlink ref="C14" location="'Rácios de capital'!A1" display="Rácios de capital e resumo dos seus principais componentes"/>
    <hyperlink ref="C15" location="'Capital regul vs Capital contab'!A1" display="Reconciliação entre o capital contabilístico e regulatório"/>
    <hyperlink ref="C17" location="'Rácio Alavancagem'!A1" display="Rácio de alavancagem em 30 de setembro de 2018"/>
    <hyperlink ref="C16" location="'Divulg FP'!A1" display="Fundos próprios em 30 de junho de 2018 (Modelo de divulgação dos fundos próprios)"/>
    <hyperlink ref="C18" location="'Regime transit impacto IFRS9'!A1" display="Divulgação uniforme do regime transitório para reduzir o impacto da IFRS 9"/>
  </hyperlinks>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dimension ref="B1:G43"/>
  <sheetViews>
    <sheetView showGridLines="0" showZeros="0" zoomScaleNormal="100" workbookViewId="0">
      <selection activeCell="G5" sqref="G5"/>
    </sheetView>
  </sheetViews>
  <sheetFormatPr defaultColWidth="9.140625" defaultRowHeight="14.25" customHeight="1"/>
  <cols>
    <col min="1" max="1" width="8.7109375" style="55" customWidth="1"/>
    <col min="2" max="2" width="83.7109375" style="55" customWidth="1"/>
    <col min="3" max="3" width="12.7109375" style="55" customWidth="1"/>
    <col min="4" max="4" width="12.7109375" style="79" customWidth="1"/>
    <col min="5" max="5" width="12.7109375" style="55" customWidth="1"/>
    <col min="6" max="6" width="8.7109375" style="55" customWidth="1"/>
    <col min="7" max="7" width="10.7109375" style="55" customWidth="1"/>
    <col min="8" max="16384" width="9.140625" style="55"/>
  </cols>
  <sheetData>
    <row r="1" spans="2:7" ht="14.25" customHeight="1">
      <c r="B1" s="54"/>
      <c r="C1" s="54"/>
      <c r="D1" s="54"/>
      <c r="E1" s="54"/>
    </row>
    <row r="2" spans="2:7" ht="14.25" customHeight="1">
      <c r="B2" s="211" t="s">
        <v>237</v>
      </c>
      <c r="C2" s="212"/>
      <c r="D2" s="214"/>
      <c r="E2" s="214"/>
    </row>
    <row r="3" spans="2:7" ht="14.25" customHeight="1">
      <c r="B3" s="213" t="s">
        <v>238</v>
      </c>
      <c r="C3" s="213"/>
      <c r="D3" s="213"/>
      <c r="E3" s="213"/>
    </row>
    <row r="4" spans="2:7" s="1" customFormat="1" ht="14.25" customHeight="1">
      <c r="B4" s="56"/>
      <c r="C4" s="26"/>
      <c r="D4" s="26"/>
      <c r="E4" s="219" t="s">
        <v>0</v>
      </c>
    </row>
    <row r="5" spans="2:7" s="1" customFormat="1" ht="55.5" customHeight="1">
      <c r="B5" s="57"/>
      <c r="C5" s="244" t="s">
        <v>1</v>
      </c>
      <c r="D5" s="244"/>
      <c r="E5" s="149" t="s">
        <v>300</v>
      </c>
      <c r="G5" s="228" t="s">
        <v>306</v>
      </c>
    </row>
    <row r="6" spans="2:7" s="59" customFormat="1" ht="24.95" customHeight="1">
      <c r="B6" s="58"/>
      <c r="C6" s="215" t="s">
        <v>310</v>
      </c>
      <c r="D6" s="216" t="s">
        <v>302</v>
      </c>
      <c r="E6" s="215" t="str">
        <f>C6</f>
        <v>30 set 18</v>
      </c>
    </row>
    <row r="7" spans="2:7" ht="15" customHeight="1">
      <c r="B7" s="147" t="s">
        <v>239</v>
      </c>
      <c r="C7" s="60">
        <v>34207538.5</v>
      </c>
      <c r="D7" s="61">
        <v>33681056</v>
      </c>
      <c r="E7" s="60">
        <v>2736603.1</v>
      </c>
      <c r="F7" s="78"/>
    </row>
    <row r="8" spans="2:7" ht="15" customHeight="1">
      <c r="B8" s="63" t="s">
        <v>240</v>
      </c>
      <c r="C8" s="64">
        <v>0</v>
      </c>
      <c r="D8" s="65">
        <v>0</v>
      </c>
      <c r="E8" s="64">
        <v>0</v>
      </c>
      <c r="F8" s="78"/>
    </row>
    <row r="9" spans="2:7" ht="15" customHeight="1">
      <c r="B9" s="66" t="s">
        <v>241</v>
      </c>
      <c r="C9" s="64">
        <v>9884086</v>
      </c>
      <c r="D9" s="65">
        <v>9550177.5</v>
      </c>
      <c r="E9" s="64">
        <v>790726.9</v>
      </c>
      <c r="F9" s="78"/>
    </row>
    <row r="10" spans="2:7" ht="15" customHeight="1">
      <c r="B10" s="66" t="s">
        <v>299</v>
      </c>
      <c r="C10" s="64">
        <v>0</v>
      </c>
      <c r="D10" s="65">
        <v>0</v>
      </c>
      <c r="E10" s="64">
        <v>0</v>
      </c>
      <c r="F10" s="78"/>
      <c r="G10" s="78"/>
    </row>
    <row r="11" spans="2:7" ht="15" customHeight="1">
      <c r="B11" s="66" t="s">
        <v>242</v>
      </c>
      <c r="C11" s="64">
        <v>24323452.5</v>
      </c>
      <c r="D11" s="65">
        <v>24130878.5</v>
      </c>
      <c r="E11" s="64">
        <v>1945876.2</v>
      </c>
      <c r="F11" s="78"/>
      <c r="G11" s="78"/>
    </row>
    <row r="12" spans="2:7" ht="15" customHeight="1">
      <c r="B12" s="67" t="s">
        <v>243</v>
      </c>
      <c r="C12" s="64">
        <v>0</v>
      </c>
      <c r="D12" s="65">
        <v>0</v>
      </c>
      <c r="E12" s="64">
        <v>0</v>
      </c>
      <c r="F12" s="78"/>
      <c r="G12" s="78"/>
    </row>
    <row r="13" spans="2:7" ht="15" customHeight="1">
      <c r="B13" s="68" t="s">
        <v>244</v>
      </c>
      <c r="C13" s="69">
        <v>620367.9</v>
      </c>
      <c r="D13" s="70">
        <v>602524.30000000005</v>
      </c>
      <c r="E13" s="109">
        <v>49629.4</v>
      </c>
      <c r="F13" s="78"/>
      <c r="G13" s="78"/>
    </row>
    <row r="14" spans="2:7" ht="15" customHeight="1">
      <c r="B14" s="63" t="s">
        <v>240</v>
      </c>
      <c r="C14" s="64">
        <v>0</v>
      </c>
      <c r="D14" s="65">
        <v>0</v>
      </c>
      <c r="E14" s="64">
        <v>0</v>
      </c>
      <c r="F14" s="78"/>
      <c r="G14" s="78"/>
    </row>
    <row r="15" spans="2:7" ht="15" customHeight="1">
      <c r="B15" s="66" t="s">
        <v>245</v>
      </c>
      <c r="C15" s="64">
        <v>447320.1</v>
      </c>
      <c r="D15" s="71">
        <v>445937.7</v>
      </c>
      <c r="E15" s="64">
        <v>35785.599999999999</v>
      </c>
      <c r="F15" s="78"/>
      <c r="G15" s="78"/>
    </row>
    <row r="16" spans="2:7" ht="15" customHeight="1">
      <c r="B16" s="66" t="s">
        <v>246</v>
      </c>
      <c r="C16" s="64">
        <v>0</v>
      </c>
      <c r="D16" s="65">
        <v>0</v>
      </c>
      <c r="E16" s="64">
        <v>0</v>
      </c>
      <c r="F16" s="78"/>
      <c r="G16" s="78"/>
    </row>
    <row r="17" spans="2:7" ht="15" customHeight="1">
      <c r="B17" s="66" t="s">
        <v>241</v>
      </c>
      <c r="C17" s="64">
        <v>0</v>
      </c>
      <c r="D17" s="71">
        <v>0</v>
      </c>
      <c r="E17" s="64">
        <v>0</v>
      </c>
      <c r="F17" s="78"/>
      <c r="G17" s="78"/>
    </row>
    <row r="18" spans="2:7" ht="15" customHeight="1">
      <c r="B18" s="66" t="s">
        <v>247</v>
      </c>
      <c r="C18" s="64">
        <v>0</v>
      </c>
      <c r="D18" s="65">
        <v>0</v>
      </c>
      <c r="E18" s="64">
        <v>0</v>
      </c>
      <c r="F18" s="78"/>
      <c r="G18" s="78"/>
    </row>
    <row r="19" spans="2:7" ht="15" customHeight="1">
      <c r="B19" s="66" t="s">
        <v>248</v>
      </c>
      <c r="C19" s="64">
        <v>0</v>
      </c>
      <c r="D19" s="65">
        <v>0</v>
      </c>
      <c r="E19" s="64">
        <v>0</v>
      </c>
      <c r="F19" s="78"/>
      <c r="G19" s="78"/>
    </row>
    <row r="20" spans="2:7" ht="15" customHeight="1">
      <c r="B20" s="66" t="s">
        <v>249</v>
      </c>
      <c r="C20" s="64">
        <v>173047.8</v>
      </c>
      <c r="D20" s="65">
        <v>156586.6</v>
      </c>
      <c r="E20" s="64">
        <v>13843.8</v>
      </c>
      <c r="F20" s="78"/>
      <c r="G20" s="78"/>
    </row>
    <row r="21" spans="2:7" ht="15" customHeight="1">
      <c r="B21" s="68" t="s">
        <v>250</v>
      </c>
      <c r="C21" s="69">
        <v>0</v>
      </c>
      <c r="D21" s="70">
        <v>0</v>
      </c>
      <c r="E21" s="69">
        <v>0</v>
      </c>
      <c r="F21" s="78"/>
      <c r="G21" s="78"/>
    </row>
    <row r="22" spans="2:7" ht="15" customHeight="1">
      <c r="B22" s="68" t="s">
        <v>251</v>
      </c>
      <c r="C22" s="69">
        <v>299037.3</v>
      </c>
      <c r="D22" s="70">
        <v>313577.2</v>
      </c>
      <c r="E22" s="109">
        <v>23923</v>
      </c>
      <c r="F22" s="78"/>
      <c r="G22" s="78"/>
    </row>
    <row r="23" spans="2:7" ht="15" customHeight="1">
      <c r="B23" s="63" t="s">
        <v>240</v>
      </c>
      <c r="C23" s="64">
        <v>0</v>
      </c>
      <c r="D23" s="65">
        <v>0</v>
      </c>
      <c r="E23" s="64">
        <v>0</v>
      </c>
      <c r="F23" s="78"/>
      <c r="G23" s="78"/>
    </row>
    <row r="24" spans="2:7" ht="15" customHeight="1">
      <c r="B24" s="66" t="s">
        <v>252</v>
      </c>
      <c r="C24" s="64">
        <v>3550.6</v>
      </c>
      <c r="D24" s="65">
        <v>3673.1</v>
      </c>
      <c r="E24" s="64">
        <v>284</v>
      </c>
      <c r="F24" s="78"/>
      <c r="G24" s="78"/>
    </row>
    <row r="25" spans="2:7" ht="15" customHeight="1">
      <c r="B25" s="66" t="s">
        <v>253</v>
      </c>
      <c r="C25" s="64">
        <v>295486.7</v>
      </c>
      <c r="D25" s="65">
        <v>309904.09999999998</v>
      </c>
      <c r="E25" s="64">
        <v>23638.9</v>
      </c>
      <c r="F25" s="78"/>
      <c r="G25" s="78"/>
    </row>
    <row r="26" spans="2:7" ht="15" customHeight="1">
      <c r="B26" s="66" t="s">
        <v>254</v>
      </c>
      <c r="C26" s="64">
        <v>0</v>
      </c>
      <c r="D26" s="65">
        <v>0</v>
      </c>
      <c r="E26" s="64">
        <v>0</v>
      </c>
      <c r="F26" s="78"/>
      <c r="G26" s="78"/>
    </row>
    <row r="27" spans="2:7" ht="15" customHeight="1">
      <c r="B27" s="66" t="s">
        <v>241</v>
      </c>
      <c r="C27" s="64">
        <v>0</v>
      </c>
      <c r="D27" s="65">
        <v>0</v>
      </c>
      <c r="E27" s="64">
        <v>0</v>
      </c>
      <c r="F27" s="78"/>
      <c r="G27" s="78"/>
    </row>
    <row r="28" spans="2:7" ht="15" customHeight="1">
      <c r="B28" s="68" t="s">
        <v>255</v>
      </c>
      <c r="C28" s="69">
        <v>1675977.5</v>
      </c>
      <c r="D28" s="70">
        <v>1847852.4</v>
      </c>
      <c r="E28" s="69">
        <v>134078.20000000001</v>
      </c>
      <c r="F28" s="78"/>
      <c r="G28" s="78"/>
    </row>
    <row r="29" spans="2:7" ht="15" customHeight="1">
      <c r="B29" s="63" t="s">
        <v>240</v>
      </c>
      <c r="C29" s="64">
        <v>0</v>
      </c>
      <c r="D29" s="65">
        <v>0</v>
      </c>
      <c r="E29" s="64">
        <v>0</v>
      </c>
      <c r="F29" s="78"/>
      <c r="G29" s="78"/>
    </row>
    <row r="30" spans="2:7" ht="15" customHeight="1">
      <c r="B30" s="66" t="s">
        <v>241</v>
      </c>
      <c r="C30" s="64">
        <v>970192.7</v>
      </c>
      <c r="D30" s="65">
        <v>900414.8</v>
      </c>
      <c r="E30" s="64">
        <v>77615.399999999994</v>
      </c>
      <c r="F30" s="78"/>
      <c r="G30" s="78"/>
    </row>
    <row r="31" spans="2:7" ht="15" customHeight="1">
      <c r="B31" s="66" t="s">
        <v>256</v>
      </c>
      <c r="C31" s="64">
        <v>705784.9</v>
      </c>
      <c r="D31" s="65">
        <v>947437.6</v>
      </c>
      <c r="E31" s="64">
        <v>56462.8</v>
      </c>
      <c r="F31" s="78"/>
      <c r="G31" s="78"/>
    </row>
    <row r="32" spans="2:7" ht="15" customHeight="1">
      <c r="B32" s="68" t="s">
        <v>257</v>
      </c>
      <c r="C32" s="69">
        <v>0</v>
      </c>
      <c r="D32" s="70">
        <v>0</v>
      </c>
      <c r="E32" s="69">
        <v>0</v>
      </c>
      <c r="F32" s="78"/>
      <c r="G32" s="78"/>
    </row>
    <row r="33" spans="2:7" ht="15" customHeight="1">
      <c r="B33" s="68" t="s">
        <v>258</v>
      </c>
      <c r="C33" s="69">
        <v>3574096.6</v>
      </c>
      <c r="D33" s="70">
        <v>3574096.6</v>
      </c>
      <c r="E33" s="69">
        <v>285927.7</v>
      </c>
      <c r="F33" s="78"/>
      <c r="G33" s="78"/>
    </row>
    <row r="34" spans="2:7" ht="15" customHeight="1">
      <c r="B34" s="63" t="s">
        <v>240</v>
      </c>
      <c r="C34" s="64">
        <v>0</v>
      </c>
      <c r="D34" s="65">
        <v>0</v>
      </c>
      <c r="E34" s="64">
        <v>0</v>
      </c>
      <c r="F34" s="78"/>
      <c r="G34" s="78"/>
    </row>
    <row r="35" spans="2:7" ht="15" customHeight="1">
      <c r="B35" s="66" t="s">
        <v>259</v>
      </c>
      <c r="C35" s="64">
        <v>0</v>
      </c>
      <c r="D35" s="65">
        <v>0</v>
      </c>
      <c r="E35" s="64">
        <v>0</v>
      </c>
      <c r="F35" s="78"/>
      <c r="G35" s="78"/>
    </row>
    <row r="36" spans="2:7" ht="15" customHeight="1">
      <c r="B36" s="66" t="s">
        <v>241</v>
      </c>
      <c r="C36" s="64">
        <v>3574096.6</v>
      </c>
      <c r="D36" s="65">
        <v>3574096.6</v>
      </c>
      <c r="E36" s="64">
        <v>285927.7</v>
      </c>
      <c r="F36" s="78"/>
      <c r="G36" s="78"/>
    </row>
    <row r="37" spans="2:7" ht="15" customHeight="1">
      <c r="B37" s="66" t="s">
        <v>260</v>
      </c>
      <c r="C37" s="64">
        <v>0</v>
      </c>
      <c r="D37" s="65">
        <v>0</v>
      </c>
      <c r="E37" s="64">
        <v>0</v>
      </c>
      <c r="F37" s="78"/>
      <c r="G37" s="78"/>
    </row>
    <row r="38" spans="2:7" ht="15" customHeight="1">
      <c r="B38" s="68" t="s">
        <v>261</v>
      </c>
      <c r="C38" s="69">
        <v>1764874.1</v>
      </c>
      <c r="D38" s="70">
        <v>1773718.9</v>
      </c>
      <c r="E38" s="69">
        <v>141189.9</v>
      </c>
      <c r="F38" s="78"/>
      <c r="G38" s="78"/>
    </row>
    <row r="39" spans="2:7" ht="15" customHeight="1">
      <c r="B39" s="68" t="s">
        <v>262</v>
      </c>
      <c r="C39" s="72">
        <v>0</v>
      </c>
      <c r="D39" s="73">
        <v>0</v>
      </c>
      <c r="E39" s="74">
        <v>0</v>
      </c>
      <c r="F39" s="78"/>
      <c r="G39" s="246" t="s">
        <v>306</v>
      </c>
    </row>
    <row r="40" spans="2:7" ht="15" customHeight="1" thickBot="1">
      <c r="B40" s="75" t="s">
        <v>2</v>
      </c>
      <c r="C40" s="76">
        <v>42141891.899999999</v>
      </c>
      <c r="D40" s="242">
        <v>41792825.299999997</v>
      </c>
      <c r="E40" s="76">
        <v>3371351.4</v>
      </c>
      <c r="F40" s="78"/>
      <c r="G40" s="246"/>
    </row>
    <row r="41" spans="2:7" ht="14.25" customHeight="1" thickTop="1">
      <c r="B41" s="77"/>
      <c r="C41" s="77"/>
      <c r="D41" s="77"/>
      <c r="E41" s="77"/>
    </row>
    <row r="42" spans="2:7" ht="14.25" customHeight="1">
      <c r="B42" s="245"/>
      <c r="C42" s="245"/>
      <c r="D42" s="245"/>
      <c r="E42" s="245"/>
    </row>
    <row r="43" spans="2:7" ht="14.25" customHeight="1">
      <c r="C43" s="78"/>
    </row>
  </sheetData>
  <mergeCells count="3">
    <mergeCell ref="C5:D5"/>
    <mergeCell ref="B42:E42"/>
    <mergeCell ref="G39:G40"/>
  </mergeCells>
  <hyperlinks>
    <hyperlink ref="G5" location="Índice!A1" display="Back to the Index"/>
    <hyperlink ref="G39" location="Índice!A1" display="Back to the Index"/>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6:D6" twoDigitTextYear="1"/>
  </ignoredErrors>
</worksheet>
</file>

<file path=xl/worksheets/sheet3.xml><?xml version="1.0" encoding="utf-8"?>
<worksheet xmlns="http://schemas.openxmlformats.org/spreadsheetml/2006/main" xmlns:r="http://schemas.openxmlformats.org/officeDocument/2006/relationships">
  <dimension ref="A2:K19"/>
  <sheetViews>
    <sheetView showGridLines="0" showZeros="0" zoomScaleNormal="100" workbookViewId="0">
      <selection activeCell="H18" sqref="H18:H19"/>
    </sheetView>
  </sheetViews>
  <sheetFormatPr defaultRowHeight="15" customHeight="1"/>
  <cols>
    <col min="1" max="1" width="8.7109375" style="1" customWidth="1"/>
    <col min="2" max="2" width="42.7109375" style="1" customWidth="1"/>
    <col min="3" max="4" width="14.7109375" style="1" customWidth="1"/>
    <col min="5" max="5" width="8.7109375" style="1" customWidth="1"/>
    <col min="6" max="6" width="42.7109375" style="1" customWidth="1"/>
    <col min="7" max="8" width="14.7109375" style="1" customWidth="1"/>
    <col min="9" max="12" width="9.140625" style="1"/>
    <col min="13" max="14" width="10.28515625" style="1" customWidth="1"/>
    <col min="15" max="15" width="10.7109375" style="1" customWidth="1"/>
    <col min="16" max="16384" width="9.140625" style="1"/>
  </cols>
  <sheetData>
    <row r="2" spans="1:11" ht="15" customHeight="1">
      <c r="B2" s="249" t="s">
        <v>301</v>
      </c>
      <c r="C2" s="249"/>
      <c r="D2" s="249"/>
      <c r="E2" s="90"/>
      <c r="F2" s="249" t="s">
        <v>311</v>
      </c>
      <c r="G2" s="249"/>
      <c r="H2" s="249"/>
    </row>
    <row r="3" spans="1:11" ht="15" customHeight="1">
      <c r="B3" s="248" t="s">
        <v>265</v>
      </c>
      <c r="C3" s="248"/>
      <c r="D3" s="90"/>
      <c r="E3" s="90"/>
      <c r="F3" s="248" t="s">
        <v>265</v>
      </c>
      <c r="G3" s="248"/>
      <c r="H3" s="90"/>
    </row>
    <row r="4" spans="1:11" ht="30" customHeight="1">
      <c r="A4" s="53"/>
      <c r="B4" s="250" t="s">
        <v>266</v>
      </c>
      <c r="C4" s="250"/>
      <c r="D4" s="250"/>
      <c r="E4" s="53"/>
      <c r="F4" s="250" t="s">
        <v>266</v>
      </c>
      <c r="G4" s="250"/>
      <c r="H4" s="250"/>
    </row>
    <row r="5" spans="1:11" s="81" customFormat="1" ht="15" customHeight="1">
      <c r="B5" s="87"/>
      <c r="C5" s="87"/>
      <c r="D5" s="220" t="s">
        <v>0</v>
      </c>
      <c r="E5" s="80"/>
      <c r="F5" s="87"/>
      <c r="G5" s="87"/>
      <c r="H5" s="220" t="s">
        <v>0</v>
      </c>
    </row>
    <row r="6" spans="1:11" s="5" customFormat="1" ht="30" customHeight="1">
      <c r="B6" s="88"/>
      <c r="C6" s="89" t="s">
        <v>267</v>
      </c>
      <c r="D6" s="89" t="s">
        <v>263</v>
      </c>
      <c r="F6" s="88"/>
      <c r="G6" s="89" t="s">
        <v>267</v>
      </c>
      <c r="H6" s="89" t="s">
        <v>263</v>
      </c>
    </row>
    <row r="7" spans="1:11" ht="20.100000000000001" customHeight="1">
      <c r="B7" s="91" t="s">
        <v>268</v>
      </c>
      <c r="C7" s="151">
        <v>18367235</v>
      </c>
      <c r="D7" s="151">
        <v>1469378.8</v>
      </c>
      <c r="E7" s="90"/>
      <c r="F7" s="91" t="s">
        <v>268</v>
      </c>
      <c r="G7" s="151">
        <f>C15</f>
        <v>20623600.899999999</v>
      </c>
      <c r="H7" s="151">
        <f>D15</f>
        <v>1649888.1</v>
      </c>
    </row>
    <row r="8" spans="1:11" ht="20.100000000000001" customHeight="1">
      <c r="B8" s="83" t="s">
        <v>269</v>
      </c>
      <c r="C8" s="82">
        <v>248734.8</v>
      </c>
      <c r="D8" s="82">
        <v>19898.8</v>
      </c>
      <c r="E8" s="90"/>
      <c r="F8" s="83" t="s">
        <v>269</v>
      </c>
      <c r="G8" s="82">
        <v>12428.3</v>
      </c>
      <c r="H8" s="82">
        <v>994.3</v>
      </c>
      <c r="J8" s="6"/>
      <c r="K8" s="6"/>
    </row>
    <row r="9" spans="1:11" ht="20.100000000000001" customHeight="1">
      <c r="B9" s="63" t="s">
        <v>270</v>
      </c>
      <c r="C9" s="82">
        <v>0</v>
      </c>
      <c r="D9" s="82">
        <v>0</v>
      </c>
      <c r="E9" s="90"/>
      <c r="F9" s="63" t="s">
        <v>270</v>
      </c>
      <c r="G9" s="82">
        <v>0</v>
      </c>
      <c r="H9" s="82">
        <v>0</v>
      </c>
      <c r="J9" s="6"/>
      <c r="K9" s="6"/>
    </row>
    <row r="10" spans="1:11" ht="20.100000000000001" customHeight="1">
      <c r="B10" s="63" t="s">
        <v>271</v>
      </c>
      <c r="C10" s="82">
        <v>0</v>
      </c>
      <c r="D10" s="151">
        <v>0</v>
      </c>
      <c r="E10" s="90"/>
      <c r="F10" s="63" t="s">
        <v>271</v>
      </c>
      <c r="G10" s="82">
        <v>0</v>
      </c>
      <c r="H10" s="151">
        <v>0</v>
      </c>
      <c r="J10" s="6"/>
      <c r="K10" s="6"/>
    </row>
    <row r="11" spans="1:11" ht="20.100000000000001" customHeight="1">
      <c r="B11" s="63" t="s">
        <v>272</v>
      </c>
      <c r="C11" s="82">
        <v>0</v>
      </c>
      <c r="D11" s="82">
        <v>0</v>
      </c>
      <c r="E11" s="90"/>
      <c r="F11" s="63" t="s">
        <v>272</v>
      </c>
      <c r="G11" s="82">
        <v>0</v>
      </c>
      <c r="H11" s="82">
        <v>0</v>
      </c>
      <c r="J11" s="6"/>
      <c r="K11" s="6"/>
    </row>
    <row r="12" spans="1:11" ht="20.100000000000001" customHeight="1">
      <c r="B12" s="63" t="s">
        <v>273</v>
      </c>
      <c r="C12" s="82">
        <v>0</v>
      </c>
      <c r="D12" s="82">
        <v>0</v>
      </c>
      <c r="E12" s="90"/>
      <c r="F12" s="63" t="s">
        <v>273</v>
      </c>
      <c r="G12" s="82">
        <v>0</v>
      </c>
      <c r="H12" s="82">
        <v>0</v>
      </c>
      <c r="J12" s="6"/>
      <c r="K12" s="6"/>
    </row>
    <row r="13" spans="1:11" ht="20.100000000000001" customHeight="1">
      <c r="B13" s="83" t="s">
        <v>274</v>
      </c>
      <c r="C13" s="82">
        <v>73252.7</v>
      </c>
      <c r="D13" s="82">
        <v>5860.2</v>
      </c>
      <c r="E13" s="90"/>
      <c r="F13" s="83" t="s">
        <v>274</v>
      </c>
      <c r="G13" s="82">
        <v>-4464.7</v>
      </c>
      <c r="H13" s="82">
        <v>-357.2</v>
      </c>
      <c r="J13" s="6"/>
      <c r="K13" s="6"/>
    </row>
    <row r="14" spans="1:11" ht="20.100000000000001" customHeight="1">
      <c r="B14" s="63" t="s">
        <v>264</v>
      </c>
      <c r="C14" s="153">
        <v>1934378.5</v>
      </c>
      <c r="D14" s="153">
        <v>154750.29999999999</v>
      </c>
      <c r="E14" s="90"/>
      <c r="F14" s="63" t="s">
        <v>264</v>
      </c>
      <c r="G14" s="153">
        <v>340185.1</v>
      </c>
      <c r="H14" s="153">
        <v>27214.799999999999</v>
      </c>
      <c r="J14" s="6"/>
      <c r="K14" s="6"/>
    </row>
    <row r="15" spans="1:11" ht="20.100000000000001" customHeight="1" thickBot="1">
      <c r="B15" s="107" t="s">
        <v>275</v>
      </c>
      <c r="C15" s="154">
        <v>20623600.899999999</v>
      </c>
      <c r="D15" s="154">
        <v>1649888.1</v>
      </c>
      <c r="E15" s="90"/>
      <c r="F15" s="107" t="s">
        <v>275</v>
      </c>
      <c r="G15" s="154">
        <v>20971749.600000001</v>
      </c>
      <c r="H15" s="154">
        <v>1677740</v>
      </c>
      <c r="J15" s="6"/>
      <c r="K15" s="6"/>
    </row>
    <row r="16" spans="1:11" ht="12.75" thickTop="1">
      <c r="B16" s="247"/>
      <c r="C16" s="247"/>
      <c r="D16" s="247"/>
    </row>
    <row r="18" spans="8:8" ht="15" customHeight="1">
      <c r="H18" s="246" t="s">
        <v>306</v>
      </c>
    </row>
    <row r="19" spans="8:8" ht="15" customHeight="1">
      <c r="H19" s="246"/>
    </row>
  </sheetData>
  <mergeCells count="8">
    <mergeCell ref="H18:H19"/>
    <mergeCell ref="B16:D16"/>
    <mergeCell ref="F3:G3"/>
    <mergeCell ref="B2:D2"/>
    <mergeCell ref="F2:H2"/>
    <mergeCell ref="F4:H4"/>
    <mergeCell ref="B4:D4"/>
    <mergeCell ref="B3:C3"/>
  </mergeCells>
  <hyperlinks>
    <hyperlink ref="H18" location="Índice!A1" display="Back to the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L40"/>
  <sheetViews>
    <sheetView showGridLines="0" showZeros="0" zoomScaleNormal="100" workbookViewId="0">
      <selection activeCell="K4" sqref="K4:K5"/>
    </sheetView>
  </sheetViews>
  <sheetFormatPr defaultRowHeight="15" customHeight="1"/>
  <cols>
    <col min="1" max="1" width="6.85546875" style="95" customWidth="1"/>
    <col min="2" max="2" width="41.140625" style="95" customWidth="1"/>
    <col min="3" max="8" width="8.7109375" style="95" customWidth="1"/>
    <col min="9" max="9" width="9.42578125" style="95" customWidth="1"/>
    <col min="10" max="10" width="5.7109375" style="95" customWidth="1"/>
    <col min="11" max="11" width="11.140625" style="95" customWidth="1"/>
    <col min="12" max="12" width="9.42578125" style="95" bestFit="1" customWidth="1"/>
    <col min="13" max="13" width="10.28515625" style="95" customWidth="1"/>
    <col min="14" max="14" width="10.42578125" style="95" customWidth="1"/>
    <col min="15" max="18" width="9.140625" style="95"/>
    <col min="19" max="20" width="10.28515625" style="95" customWidth="1"/>
    <col min="21" max="21" width="10.7109375" style="95" customWidth="1"/>
    <col min="22" max="16384" width="9.140625" style="95"/>
  </cols>
  <sheetData>
    <row r="2" spans="2:12" ht="15" customHeight="1">
      <c r="B2" s="249" t="s">
        <v>301</v>
      </c>
      <c r="C2" s="249"/>
      <c r="D2" s="249"/>
      <c r="E2" s="249"/>
      <c r="F2" s="249"/>
      <c r="G2" s="249"/>
      <c r="H2" s="249"/>
      <c r="I2" s="249"/>
      <c r="J2"/>
    </row>
    <row r="3" spans="2:12" ht="15" customHeight="1">
      <c r="B3" s="252" t="s">
        <v>276</v>
      </c>
      <c r="C3" s="252"/>
      <c r="D3" s="252"/>
      <c r="E3" s="252"/>
      <c r="F3" s="252"/>
      <c r="G3" s="252"/>
      <c r="H3" s="252"/>
      <c r="I3" s="243"/>
    </row>
    <row r="4" spans="2:12" ht="15" customHeight="1">
      <c r="B4" s="252" t="s">
        <v>277</v>
      </c>
      <c r="C4" s="252"/>
      <c r="D4" s="252"/>
      <c r="E4" s="252"/>
      <c r="F4" s="252"/>
      <c r="G4" s="252"/>
      <c r="H4" s="252"/>
      <c r="I4" s="252"/>
      <c r="J4" s="93"/>
      <c r="K4" s="246" t="s">
        <v>306</v>
      </c>
      <c r="L4" s="93"/>
    </row>
    <row r="5" spans="2:12" s="96" customFormat="1" ht="15" customHeight="1">
      <c r="B5" s="97"/>
      <c r="C5" s="97"/>
      <c r="D5" s="97"/>
      <c r="E5" s="97"/>
      <c r="F5" s="97"/>
      <c r="G5" s="97"/>
      <c r="H5" s="97"/>
      <c r="I5" s="217" t="s">
        <v>0</v>
      </c>
      <c r="J5" s="98"/>
      <c r="K5" s="246"/>
    </row>
    <row r="6" spans="2:12" s="99" customFormat="1" ht="50.1" customHeight="1">
      <c r="B6" s="94"/>
      <c r="C6" s="100" t="s">
        <v>278</v>
      </c>
      <c r="D6" s="100" t="s">
        <v>279</v>
      </c>
      <c r="E6" s="100" t="s">
        <v>280</v>
      </c>
      <c r="F6" s="100" t="s">
        <v>281</v>
      </c>
      <c r="G6" s="100" t="s">
        <v>264</v>
      </c>
      <c r="H6" s="100" t="s">
        <v>282</v>
      </c>
      <c r="I6" s="100" t="s">
        <v>283</v>
      </c>
    </row>
    <row r="7" spans="2:12" ht="15" customHeight="1">
      <c r="B7" s="101" t="s">
        <v>284</v>
      </c>
      <c r="C7" s="102">
        <v>166598.20000000001</v>
      </c>
      <c r="D7" s="102">
        <v>592666.5</v>
      </c>
      <c r="E7" s="102">
        <v>0</v>
      </c>
      <c r="F7" s="102">
        <v>0</v>
      </c>
      <c r="G7" s="102">
        <v>0</v>
      </c>
      <c r="H7" s="102">
        <v>759264.7</v>
      </c>
      <c r="I7" s="102">
        <v>60741.2</v>
      </c>
    </row>
    <row r="8" spans="2:12" ht="15" customHeight="1">
      <c r="B8" s="66" t="s">
        <v>285</v>
      </c>
      <c r="C8" s="202">
        <v>121559.8</v>
      </c>
      <c r="D8" s="202">
        <v>374490.5</v>
      </c>
      <c r="E8" s="203">
        <v>0</v>
      </c>
      <c r="F8" s="203">
        <v>0</v>
      </c>
      <c r="G8" s="203">
        <v>0</v>
      </c>
      <c r="H8" s="148">
        <v>496050.3</v>
      </c>
      <c r="I8" s="148">
        <v>39684</v>
      </c>
    </row>
    <row r="9" spans="2:12" ht="15" customHeight="1">
      <c r="B9" s="66" t="s">
        <v>286</v>
      </c>
      <c r="C9" s="202">
        <v>45038.3</v>
      </c>
      <c r="D9" s="202">
        <v>218176</v>
      </c>
      <c r="E9" s="203">
        <v>0</v>
      </c>
      <c r="F9" s="203">
        <v>0</v>
      </c>
      <c r="G9" s="203">
        <v>0</v>
      </c>
      <c r="H9" s="148">
        <v>263214.40000000002</v>
      </c>
      <c r="I9" s="148">
        <v>21057.200000000001</v>
      </c>
    </row>
    <row r="10" spans="2:12" ht="15" customHeight="1">
      <c r="B10" s="63" t="s">
        <v>287</v>
      </c>
      <c r="C10" s="202">
        <v>11695.4</v>
      </c>
      <c r="D10" s="202">
        <v>-89727.3</v>
      </c>
      <c r="E10" s="202">
        <v>0</v>
      </c>
      <c r="F10" s="202">
        <v>0</v>
      </c>
      <c r="G10" s="202">
        <v>0</v>
      </c>
      <c r="H10" s="148">
        <v>-78031.899999999994</v>
      </c>
      <c r="I10" s="148">
        <v>-6242.6</v>
      </c>
    </row>
    <row r="11" spans="2:12" ht="15" customHeight="1">
      <c r="B11" s="63" t="s">
        <v>288</v>
      </c>
      <c r="C11" s="202">
        <v>0</v>
      </c>
      <c r="D11" s="202">
        <v>0</v>
      </c>
      <c r="E11" s="202">
        <v>0</v>
      </c>
      <c r="F11" s="202">
        <v>0</v>
      </c>
      <c r="G11" s="202">
        <v>0</v>
      </c>
      <c r="H11" s="148">
        <v>0</v>
      </c>
      <c r="I11" s="148">
        <v>0</v>
      </c>
    </row>
    <row r="12" spans="2:12" ht="15" customHeight="1">
      <c r="B12" s="63" t="s">
        <v>272</v>
      </c>
      <c r="C12" s="202">
        <v>0</v>
      </c>
      <c r="D12" s="202">
        <v>0</v>
      </c>
      <c r="E12" s="202">
        <v>0</v>
      </c>
      <c r="F12" s="202">
        <v>0</v>
      </c>
      <c r="G12" s="202">
        <v>0</v>
      </c>
      <c r="H12" s="148">
        <v>0</v>
      </c>
      <c r="I12" s="148">
        <v>0</v>
      </c>
    </row>
    <row r="13" spans="2:12" ht="15" customHeight="1">
      <c r="B13" s="83" t="s">
        <v>273</v>
      </c>
      <c r="C13" s="202">
        <v>0</v>
      </c>
      <c r="D13" s="202">
        <v>0</v>
      </c>
      <c r="E13" s="202">
        <v>0</v>
      </c>
      <c r="F13" s="202">
        <v>0</v>
      </c>
      <c r="G13" s="202">
        <v>0</v>
      </c>
      <c r="H13" s="148">
        <v>0</v>
      </c>
      <c r="I13" s="148">
        <v>0</v>
      </c>
    </row>
    <row r="14" spans="2:12" ht="15" customHeight="1">
      <c r="B14" s="83" t="s">
        <v>289</v>
      </c>
      <c r="C14" s="202">
        <v>0</v>
      </c>
      <c r="D14" s="202">
        <v>0</v>
      </c>
      <c r="E14" s="202">
        <v>0</v>
      </c>
      <c r="F14" s="202">
        <v>0</v>
      </c>
      <c r="G14" s="202">
        <v>0</v>
      </c>
      <c r="H14" s="148">
        <v>0</v>
      </c>
      <c r="I14" s="148">
        <v>0</v>
      </c>
    </row>
    <row r="15" spans="2:12" ht="15" customHeight="1">
      <c r="B15" s="63" t="s">
        <v>264</v>
      </c>
      <c r="C15" s="202">
        <v>0</v>
      </c>
      <c r="D15" s="202">
        <v>0</v>
      </c>
      <c r="E15" s="202">
        <v>0</v>
      </c>
      <c r="F15" s="202">
        <v>0</v>
      </c>
      <c r="G15" s="202">
        <v>0</v>
      </c>
      <c r="H15" s="148">
        <v>0</v>
      </c>
      <c r="I15" s="148">
        <v>0</v>
      </c>
    </row>
    <row r="16" spans="2:12" ht="15" customHeight="1">
      <c r="B16" s="66" t="s">
        <v>290</v>
      </c>
      <c r="C16" s="202">
        <v>56733.8</v>
      </c>
      <c r="D16" s="202">
        <v>128448.8</v>
      </c>
      <c r="E16" s="203">
        <v>0</v>
      </c>
      <c r="F16" s="203">
        <v>0</v>
      </c>
      <c r="G16" s="203">
        <v>0</v>
      </c>
      <c r="H16" s="148">
        <v>185182.5</v>
      </c>
      <c r="I16" s="148">
        <v>14814.6</v>
      </c>
    </row>
    <row r="17" spans="2:12" ht="15" customHeight="1">
      <c r="B17" s="66" t="s">
        <v>285</v>
      </c>
      <c r="C17" s="202">
        <v>130632.4</v>
      </c>
      <c r="D17" s="202">
        <v>631622.69999999995</v>
      </c>
      <c r="E17" s="203">
        <v>0</v>
      </c>
      <c r="F17" s="203">
        <v>0</v>
      </c>
      <c r="G17" s="203">
        <v>0</v>
      </c>
      <c r="H17" s="148">
        <v>762255</v>
      </c>
      <c r="I17" s="148">
        <v>60980.4</v>
      </c>
    </row>
    <row r="18" spans="2:12" ht="15" customHeight="1" thickBot="1">
      <c r="B18" s="103" t="s">
        <v>275</v>
      </c>
      <c r="C18" s="104">
        <v>187366.1</v>
      </c>
      <c r="D18" s="104">
        <v>760071.4</v>
      </c>
      <c r="E18" s="104">
        <v>0</v>
      </c>
      <c r="F18" s="104">
        <v>0</v>
      </c>
      <c r="G18" s="104">
        <v>0</v>
      </c>
      <c r="H18" s="104">
        <v>947437.5</v>
      </c>
      <c r="I18" s="104">
        <v>75795</v>
      </c>
    </row>
    <row r="19" spans="2:12" ht="15" customHeight="1" thickTop="1"/>
    <row r="21" spans="2:12" ht="15" customHeight="1">
      <c r="B21" s="249" t="s">
        <v>311</v>
      </c>
      <c r="C21" s="249"/>
      <c r="D21" s="249"/>
      <c r="E21" s="249"/>
      <c r="F21" s="249"/>
      <c r="G21" s="249"/>
      <c r="H21" s="249"/>
      <c r="I21" s="249"/>
    </row>
    <row r="22" spans="2:12" ht="15" customHeight="1">
      <c r="B22" s="252" t="s">
        <v>276</v>
      </c>
      <c r="C22" s="252"/>
      <c r="D22" s="252"/>
      <c r="E22" s="252"/>
      <c r="F22" s="252"/>
      <c r="G22" s="252"/>
      <c r="H22" s="252"/>
      <c r="I22" s="243"/>
    </row>
    <row r="23" spans="2:12" ht="15" customHeight="1">
      <c r="B23" s="252" t="s">
        <v>277</v>
      </c>
      <c r="C23" s="252"/>
      <c r="D23" s="252"/>
      <c r="E23" s="252"/>
      <c r="F23" s="252"/>
      <c r="G23" s="252"/>
      <c r="H23" s="252"/>
      <c r="I23" s="252"/>
      <c r="J23" s="93"/>
      <c r="K23" s="93"/>
      <c r="L23" s="93"/>
    </row>
    <row r="24" spans="2:12" s="96" customFormat="1" ht="15" customHeight="1">
      <c r="B24" s="97"/>
      <c r="C24" s="97"/>
      <c r="D24" s="97"/>
      <c r="E24" s="97"/>
      <c r="F24" s="97"/>
      <c r="G24" s="97"/>
      <c r="H24" s="97"/>
      <c r="I24" s="217" t="s">
        <v>0</v>
      </c>
      <c r="J24" s="98"/>
    </row>
    <row r="25" spans="2:12" s="99" customFormat="1" ht="50.1" customHeight="1">
      <c r="B25" s="94"/>
      <c r="C25" s="100" t="s">
        <v>278</v>
      </c>
      <c r="D25" s="100" t="s">
        <v>279</v>
      </c>
      <c r="E25" s="100" t="s">
        <v>280</v>
      </c>
      <c r="F25" s="100" t="s">
        <v>281</v>
      </c>
      <c r="G25" s="100" t="s">
        <v>264</v>
      </c>
      <c r="H25" s="100" t="s">
        <v>282</v>
      </c>
      <c r="I25" s="100" t="s">
        <v>283</v>
      </c>
    </row>
    <row r="26" spans="2:12" ht="15" customHeight="1">
      <c r="B26" s="101" t="s">
        <v>284</v>
      </c>
      <c r="C26" s="102">
        <f>C18</f>
        <v>187366.1</v>
      </c>
      <c r="D26" s="102">
        <f>D18</f>
        <v>760071.4</v>
      </c>
      <c r="E26" s="102">
        <v>0</v>
      </c>
      <c r="F26" s="102">
        <v>0</v>
      </c>
      <c r="G26" s="102">
        <v>0</v>
      </c>
      <c r="H26" s="102">
        <f t="shared" ref="H26:I26" si="0">H18</f>
        <v>947437.5</v>
      </c>
      <c r="I26" s="102">
        <f t="shared" si="0"/>
        <v>75795</v>
      </c>
    </row>
    <row r="27" spans="2:12" ht="15" customHeight="1">
      <c r="B27" s="66" t="s">
        <v>285</v>
      </c>
      <c r="C27" s="202">
        <v>130632.3</v>
      </c>
      <c r="D27" s="202">
        <v>631622.6</v>
      </c>
      <c r="E27" s="203">
        <v>0</v>
      </c>
      <c r="F27" s="203">
        <v>0</v>
      </c>
      <c r="G27" s="203">
        <v>0</v>
      </c>
      <c r="H27" s="148">
        <v>762255</v>
      </c>
      <c r="I27" s="148">
        <v>60980.4</v>
      </c>
    </row>
    <row r="28" spans="2:12" ht="15" customHeight="1">
      <c r="B28" s="66" t="s">
        <v>286</v>
      </c>
      <c r="C28" s="202">
        <v>56733.8</v>
      </c>
      <c r="D28" s="202">
        <v>128448.8</v>
      </c>
      <c r="E28" s="203">
        <v>0</v>
      </c>
      <c r="F28" s="203">
        <v>0</v>
      </c>
      <c r="G28" s="203">
        <v>0</v>
      </c>
      <c r="H28" s="148">
        <v>185182.5</v>
      </c>
      <c r="I28" s="148">
        <v>14814.6</v>
      </c>
    </row>
    <row r="29" spans="2:12" ht="15" customHeight="1">
      <c r="B29" s="63" t="s">
        <v>287</v>
      </c>
      <c r="C29" s="202">
        <v>0</v>
      </c>
      <c r="D29" s="202">
        <v>0</v>
      </c>
      <c r="E29" s="202">
        <v>0</v>
      </c>
      <c r="F29" s="202">
        <v>0</v>
      </c>
      <c r="G29" s="202">
        <v>0</v>
      </c>
      <c r="H29" s="148">
        <v>0</v>
      </c>
      <c r="I29" s="148">
        <v>0</v>
      </c>
    </row>
    <row r="30" spans="2:12" ht="15" customHeight="1">
      <c r="B30" s="63" t="s">
        <v>288</v>
      </c>
      <c r="C30" s="202">
        <v>0</v>
      </c>
      <c r="D30" s="202">
        <v>0</v>
      </c>
      <c r="E30" s="202">
        <v>0</v>
      </c>
      <c r="F30" s="202">
        <v>0</v>
      </c>
      <c r="G30" s="202">
        <v>0</v>
      </c>
      <c r="H30" s="148">
        <v>0</v>
      </c>
      <c r="I30" s="148">
        <v>0</v>
      </c>
    </row>
    <row r="31" spans="2:12" ht="15" customHeight="1">
      <c r="B31" s="63" t="s">
        <v>272</v>
      </c>
      <c r="C31" s="202">
        <v>0</v>
      </c>
      <c r="D31" s="202">
        <v>0</v>
      </c>
      <c r="E31" s="202">
        <v>0</v>
      </c>
      <c r="F31" s="202">
        <v>0</v>
      </c>
      <c r="G31" s="202">
        <v>0</v>
      </c>
      <c r="H31" s="148">
        <v>0</v>
      </c>
      <c r="I31" s="148">
        <v>0</v>
      </c>
    </row>
    <row r="32" spans="2:12" ht="15" customHeight="1">
      <c r="B32" s="83" t="s">
        <v>273</v>
      </c>
      <c r="C32" s="202">
        <v>0</v>
      </c>
      <c r="D32" s="202">
        <v>0</v>
      </c>
      <c r="E32" s="202">
        <v>0</v>
      </c>
      <c r="F32" s="202">
        <v>0</v>
      </c>
      <c r="G32" s="202">
        <v>0</v>
      </c>
      <c r="H32" s="148">
        <v>0</v>
      </c>
      <c r="I32" s="148">
        <v>0</v>
      </c>
    </row>
    <row r="33" spans="2:10" ht="15" customHeight="1">
      <c r="B33" s="83" t="s">
        <v>289</v>
      </c>
      <c r="C33" s="202">
        <v>0</v>
      </c>
      <c r="D33" s="202">
        <v>0</v>
      </c>
      <c r="E33" s="202">
        <v>0</v>
      </c>
      <c r="F33" s="202">
        <v>0</v>
      </c>
      <c r="G33" s="202">
        <v>0</v>
      </c>
      <c r="H33" s="148">
        <v>0</v>
      </c>
      <c r="I33" s="148">
        <v>0</v>
      </c>
    </row>
    <row r="34" spans="2:10" ht="15" customHeight="1">
      <c r="B34" s="63" t="s">
        <v>264</v>
      </c>
      <c r="C34" s="202">
        <v>0</v>
      </c>
      <c r="D34" s="202">
        <v>0</v>
      </c>
      <c r="E34" s="202">
        <v>0</v>
      </c>
      <c r="F34" s="202">
        <v>0</v>
      </c>
      <c r="G34" s="202">
        <v>0</v>
      </c>
      <c r="H34" s="148">
        <v>0</v>
      </c>
      <c r="I34" s="148">
        <v>0</v>
      </c>
    </row>
    <row r="35" spans="2:10" ht="15" customHeight="1">
      <c r="B35" s="66" t="s">
        <v>290</v>
      </c>
      <c r="C35" s="202">
        <v>28057.7</v>
      </c>
      <c r="D35" s="202">
        <v>109826.3</v>
      </c>
      <c r="E35" s="203">
        <v>0</v>
      </c>
      <c r="F35" s="203">
        <v>0</v>
      </c>
      <c r="G35" s="203">
        <v>0</v>
      </c>
      <c r="H35" s="148">
        <v>137884</v>
      </c>
      <c r="I35" s="148">
        <v>11030.7</v>
      </c>
    </row>
    <row r="36" spans="2:10" ht="15" customHeight="1">
      <c r="B36" s="66" t="s">
        <v>285</v>
      </c>
      <c r="C36" s="202">
        <v>142167.70000000001</v>
      </c>
      <c r="D36" s="202">
        <v>425733.2</v>
      </c>
      <c r="E36" s="203">
        <v>0</v>
      </c>
      <c r="F36" s="203">
        <v>0</v>
      </c>
      <c r="G36" s="203">
        <v>0</v>
      </c>
      <c r="H36" s="148">
        <v>567900.9</v>
      </c>
      <c r="I36" s="148">
        <v>45432.1</v>
      </c>
    </row>
    <row r="37" spans="2:10" ht="15" customHeight="1" thickBot="1">
      <c r="B37" s="103" t="s">
        <v>275</v>
      </c>
      <c r="C37" s="104">
        <v>170225.4</v>
      </c>
      <c r="D37" s="104">
        <v>535559.5</v>
      </c>
      <c r="E37" s="104">
        <v>0</v>
      </c>
      <c r="F37" s="104">
        <v>0</v>
      </c>
      <c r="G37" s="104">
        <v>0</v>
      </c>
      <c r="H37" s="104">
        <v>705784.9</v>
      </c>
      <c r="I37" s="104">
        <v>56462.8</v>
      </c>
    </row>
    <row r="38" spans="2:10" ht="12.75" thickTop="1">
      <c r="B38" s="251"/>
      <c r="C38" s="251"/>
      <c r="D38" s="251"/>
      <c r="E38" s="251"/>
      <c r="F38" s="251"/>
      <c r="G38" s="251"/>
      <c r="H38" s="251"/>
      <c r="I38" s="251"/>
      <c r="J38" s="105"/>
    </row>
    <row r="39" spans="2:10" ht="15" customHeight="1">
      <c r="C39" s="106"/>
      <c r="D39" s="106"/>
      <c r="E39" s="106"/>
      <c r="F39" s="106"/>
      <c r="G39" s="106"/>
      <c r="H39" s="106"/>
      <c r="I39" s="246" t="s">
        <v>306</v>
      </c>
    </row>
    <row r="40" spans="2:10" ht="15" customHeight="1">
      <c r="I40" s="246"/>
    </row>
  </sheetData>
  <mergeCells count="9">
    <mergeCell ref="B2:I2"/>
    <mergeCell ref="B21:I21"/>
    <mergeCell ref="K4:K5"/>
    <mergeCell ref="I39:I40"/>
    <mergeCell ref="B38:I38"/>
    <mergeCell ref="B3:H3"/>
    <mergeCell ref="B4:I4"/>
    <mergeCell ref="B22:H22"/>
    <mergeCell ref="B23:I23"/>
  </mergeCells>
  <hyperlinks>
    <hyperlink ref="K4" location="Índice!A1" display="Back to the Index"/>
    <hyperlink ref="I39" location="Índice!A1" display="Back to the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2:L21"/>
  <sheetViews>
    <sheetView showGridLines="0" showZeros="0" zoomScaleNormal="100" workbookViewId="0">
      <selection activeCell="I3" sqref="I3:I4"/>
    </sheetView>
  </sheetViews>
  <sheetFormatPr defaultColWidth="9.140625" defaultRowHeight="15" customHeight="1"/>
  <cols>
    <col min="1" max="1" width="4" style="8" customWidth="1"/>
    <col min="2" max="2" width="37.28515625" style="8" customWidth="1"/>
    <col min="3" max="6" width="14.42578125" style="8" customWidth="1"/>
    <col min="7" max="7" width="2.42578125" style="8" bestFit="1" customWidth="1"/>
    <col min="8" max="8" width="4.140625" style="8" customWidth="1"/>
    <col min="9" max="9" width="10.7109375" style="9" customWidth="1"/>
    <col min="10" max="16384" width="9.140625" style="8"/>
  </cols>
  <sheetData>
    <row r="2" spans="2:9" ht="15" customHeight="1">
      <c r="B2" s="254" t="s">
        <v>228</v>
      </c>
      <c r="C2" s="254"/>
      <c r="D2" s="254"/>
      <c r="E2" s="7"/>
      <c r="F2" s="7"/>
    </row>
    <row r="3" spans="2:9" ht="15" customHeight="1">
      <c r="B3" s="10"/>
      <c r="C3" s="11"/>
      <c r="D3" s="11"/>
      <c r="F3" s="221" t="s">
        <v>0</v>
      </c>
      <c r="I3" s="246" t="s">
        <v>306</v>
      </c>
    </row>
    <row r="4" spans="2:9" ht="15" customHeight="1">
      <c r="B4" s="157"/>
      <c r="C4" s="255" t="s">
        <v>230</v>
      </c>
      <c r="D4" s="255"/>
      <c r="E4" s="255" t="s">
        <v>229</v>
      </c>
      <c r="F4" s="255"/>
      <c r="I4" s="246"/>
    </row>
    <row r="5" spans="2:9" s="5" customFormat="1" ht="15" customHeight="1">
      <c r="B5" s="39"/>
      <c r="C5" s="40" t="s">
        <v>312</v>
      </c>
      <c r="D5" s="4" t="s">
        <v>235</v>
      </c>
      <c r="E5" s="40" t="s">
        <v>312</v>
      </c>
      <c r="F5" s="4" t="s">
        <v>235</v>
      </c>
      <c r="I5" s="12"/>
    </row>
    <row r="6" spans="2:9" s="13" customFormat="1" ht="20.100000000000001" customHeight="1">
      <c r="B6" s="155" t="s">
        <v>3</v>
      </c>
      <c r="C6" s="158"/>
      <c r="D6" s="158"/>
      <c r="E6" s="158"/>
      <c r="F6" s="159"/>
    </row>
    <row r="7" spans="2:9" ht="20.100000000000001" customHeight="1">
      <c r="B7" s="160" t="s">
        <v>291</v>
      </c>
      <c r="C7" s="110">
        <v>4941055.2</v>
      </c>
      <c r="D7" s="65">
        <v>4941530.7</v>
      </c>
      <c r="E7" s="110">
        <v>4963916.2</v>
      </c>
      <c r="F7" s="65">
        <v>4967877.7</v>
      </c>
      <c r="G7" s="14"/>
      <c r="H7" s="15"/>
      <c r="I7" s="8"/>
    </row>
    <row r="8" spans="2:9" ht="20.100000000000001" customHeight="1">
      <c r="B8" s="161" t="s">
        <v>4</v>
      </c>
      <c r="C8" s="110">
        <v>4861425.0999999996</v>
      </c>
      <c r="D8" s="65">
        <v>4864941.5</v>
      </c>
      <c r="E8" s="110">
        <v>4889332.2</v>
      </c>
      <c r="F8" s="65">
        <v>4895391.5999999996</v>
      </c>
      <c r="G8" s="14"/>
      <c r="I8" s="8"/>
    </row>
    <row r="9" spans="2:9" ht="20.100000000000001" customHeight="1">
      <c r="B9" s="160" t="s">
        <v>292</v>
      </c>
      <c r="C9" s="110">
        <v>590195.6</v>
      </c>
      <c r="D9" s="65">
        <v>606476.5</v>
      </c>
      <c r="E9" s="110">
        <v>596819</v>
      </c>
      <c r="F9" s="65">
        <v>613206</v>
      </c>
      <c r="G9" s="16"/>
      <c r="I9" s="8"/>
    </row>
    <row r="10" spans="2:9" ht="20.100000000000001" customHeight="1">
      <c r="B10" s="162" t="s">
        <v>5</v>
      </c>
      <c r="C10" s="163">
        <v>5531250.7999999998</v>
      </c>
      <c r="D10" s="164">
        <v>5548007.2999999998</v>
      </c>
      <c r="E10" s="163">
        <v>5560735.2000000002</v>
      </c>
      <c r="F10" s="164">
        <v>5581083.5999999996</v>
      </c>
      <c r="G10" s="14"/>
      <c r="H10" s="15"/>
      <c r="I10" s="17"/>
    </row>
    <row r="11" spans="2:9" s="13" customFormat="1" ht="20.100000000000001" customHeight="1">
      <c r="B11" s="41" t="s">
        <v>1</v>
      </c>
      <c r="C11" s="85">
        <v>0</v>
      </c>
      <c r="D11" s="84">
        <v>0</v>
      </c>
      <c r="E11" s="108">
        <v>0</v>
      </c>
      <c r="F11" s="62">
        <v>0</v>
      </c>
    </row>
    <row r="12" spans="2:9" ht="20.100000000000001" customHeight="1">
      <c r="B12" s="160" t="s">
        <v>6</v>
      </c>
      <c r="C12" s="110">
        <v>36653658.299999997</v>
      </c>
      <c r="D12" s="65">
        <v>36145492.899999999</v>
      </c>
      <c r="E12" s="110">
        <v>36718769.899999999</v>
      </c>
      <c r="F12" s="65">
        <v>36214289.700000003</v>
      </c>
      <c r="G12" s="16"/>
      <c r="I12" s="8"/>
    </row>
    <row r="13" spans="2:9" ht="20.100000000000001" customHeight="1">
      <c r="B13" s="160" t="s">
        <v>7</v>
      </c>
      <c r="C13" s="110">
        <v>1675977.6</v>
      </c>
      <c r="D13" s="65">
        <v>1847852.4</v>
      </c>
      <c r="E13" s="110">
        <v>1675977.6</v>
      </c>
      <c r="F13" s="65">
        <v>1847852.4</v>
      </c>
      <c r="G13" s="16"/>
      <c r="H13" s="18"/>
      <c r="I13" s="18"/>
    </row>
    <row r="14" spans="2:9" ht="20.100000000000001" customHeight="1">
      <c r="B14" s="160" t="s">
        <v>8</v>
      </c>
      <c r="C14" s="110">
        <v>3574096.6</v>
      </c>
      <c r="D14" s="65">
        <v>3574096.6</v>
      </c>
      <c r="E14" s="110">
        <v>3574096.6</v>
      </c>
      <c r="F14" s="65">
        <v>3574096.6</v>
      </c>
      <c r="G14" s="16"/>
      <c r="I14" s="8"/>
    </row>
    <row r="15" spans="2:9" ht="20.100000000000001" customHeight="1">
      <c r="B15" s="160" t="s">
        <v>293</v>
      </c>
      <c r="C15" s="110">
        <v>173047.9</v>
      </c>
      <c r="D15" s="65">
        <v>156586.6</v>
      </c>
      <c r="E15" s="110">
        <v>173047.9</v>
      </c>
      <c r="F15" s="65">
        <v>156586.6</v>
      </c>
      <c r="G15" s="16"/>
      <c r="I15" s="8"/>
    </row>
    <row r="16" spans="2:9" ht="20.100000000000001" customHeight="1">
      <c r="B16" s="43" t="s">
        <v>2</v>
      </c>
      <c r="C16" s="163">
        <v>42076780.299999997</v>
      </c>
      <c r="D16" s="164">
        <v>41724028.5</v>
      </c>
      <c r="E16" s="163">
        <v>42141891.899999999</v>
      </c>
      <c r="F16" s="164">
        <v>41792825.299999997</v>
      </c>
      <c r="G16" s="16"/>
      <c r="I16" s="8"/>
    </row>
    <row r="17" spans="2:12" s="13" customFormat="1" ht="20.100000000000001" customHeight="1">
      <c r="B17" s="42" t="s">
        <v>9</v>
      </c>
      <c r="C17" s="85">
        <v>0</v>
      </c>
      <c r="D17" s="84">
        <v>0</v>
      </c>
      <c r="E17" s="108">
        <v>0</v>
      </c>
      <c r="F17" s="62">
        <v>0</v>
      </c>
    </row>
    <row r="18" spans="2:12" ht="20.100000000000001" customHeight="1">
      <c r="B18" s="160" t="s">
        <v>294</v>
      </c>
      <c r="C18" s="165">
        <v>0.11550000000000001</v>
      </c>
      <c r="D18" s="166">
        <v>0.1166</v>
      </c>
      <c r="E18" s="165">
        <v>0.11600000000000001</v>
      </c>
      <c r="F18" s="166">
        <v>0.1171</v>
      </c>
      <c r="G18" s="16"/>
      <c r="I18" s="205"/>
      <c r="J18" s="205"/>
      <c r="K18" s="205"/>
      <c r="L18" s="205"/>
    </row>
    <row r="19" spans="2:12" ht="20.100000000000001" customHeight="1">
      <c r="B19" s="160" t="s">
        <v>295</v>
      </c>
      <c r="C19" s="167">
        <v>0.1174</v>
      </c>
      <c r="D19" s="168">
        <v>0.11840000000000001</v>
      </c>
      <c r="E19" s="165">
        <v>0.1178</v>
      </c>
      <c r="F19" s="166">
        <v>0.11890000000000001</v>
      </c>
      <c r="G19" s="16"/>
      <c r="I19" s="205"/>
      <c r="J19" s="205"/>
      <c r="K19" s="205"/>
      <c r="L19" s="205"/>
    </row>
    <row r="20" spans="2:12" ht="20.100000000000001" customHeight="1" thickBot="1">
      <c r="B20" s="169" t="s">
        <v>10</v>
      </c>
      <c r="C20" s="170">
        <v>0.13150000000000001</v>
      </c>
      <c r="D20" s="171">
        <v>0.13300000000000001</v>
      </c>
      <c r="E20" s="170">
        <v>0.13200000000000001</v>
      </c>
      <c r="F20" s="171">
        <v>0.13350000000000001</v>
      </c>
      <c r="G20" s="19"/>
      <c r="I20" s="205"/>
      <c r="J20" s="205"/>
      <c r="K20" s="205"/>
      <c r="L20" s="205"/>
    </row>
    <row r="21" spans="2:12" ht="13.5" thickTop="1">
      <c r="B21" s="253" t="s">
        <v>316</v>
      </c>
      <c r="C21" s="253"/>
      <c r="D21" s="253"/>
      <c r="E21" s="253"/>
      <c r="F21" s="253"/>
    </row>
  </sheetData>
  <mergeCells count="5">
    <mergeCell ref="B21:F21"/>
    <mergeCell ref="B2:D2"/>
    <mergeCell ref="I3:I4"/>
    <mergeCell ref="C4:D4"/>
    <mergeCell ref="E4:F4"/>
  </mergeCells>
  <hyperlinks>
    <hyperlink ref="I3" location="Índice!A1" display="Back to the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2:G61"/>
  <sheetViews>
    <sheetView showGridLines="0" showZeros="0" zoomScaleNormal="100" workbookViewId="0">
      <selection activeCell="G3" sqref="G3:G4"/>
    </sheetView>
  </sheetViews>
  <sheetFormatPr defaultRowHeight="15" customHeight="1"/>
  <cols>
    <col min="1" max="1" width="4.5703125" style="1" customWidth="1"/>
    <col min="2" max="2" width="2.7109375" style="1" customWidth="1"/>
    <col min="3" max="3" width="59.140625" style="1" customWidth="1"/>
    <col min="4" max="5" width="15.7109375" style="1" customWidth="1"/>
    <col min="6" max="6" width="9.140625" style="1"/>
    <col min="7" max="7" width="9.42578125" style="1" bestFit="1" customWidth="1"/>
    <col min="8" max="16384" width="9.140625" style="1"/>
  </cols>
  <sheetData>
    <row r="2" spans="2:7" ht="15" customHeight="1">
      <c r="B2" s="256" t="s">
        <v>231</v>
      </c>
      <c r="C2" s="256"/>
      <c r="D2" s="232"/>
      <c r="E2" s="2"/>
    </row>
    <row r="3" spans="2:7" ht="15" customHeight="1">
      <c r="B3" s="3"/>
      <c r="C3" s="3"/>
      <c r="D3" s="3"/>
      <c r="E3" s="222" t="s">
        <v>0</v>
      </c>
      <c r="G3" s="246" t="s">
        <v>306</v>
      </c>
    </row>
    <row r="4" spans="2:7" s="5" customFormat="1" ht="15" customHeight="1">
      <c r="B4" s="20"/>
      <c r="C4" s="21"/>
      <c r="D4" s="225" t="s">
        <v>312</v>
      </c>
      <c r="E4" s="226" t="s">
        <v>235</v>
      </c>
      <c r="G4" s="246"/>
    </row>
    <row r="5" spans="2:7" s="22" customFormat="1" ht="15" customHeight="1">
      <c r="B5" s="172">
        <v>1</v>
      </c>
      <c r="C5" s="173" t="s">
        <v>11</v>
      </c>
      <c r="D5" s="174">
        <v>5600738.0999999996</v>
      </c>
      <c r="E5" s="151">
        <v>5600738.0999999996</v>
      </c>
    </row>
    <row r="6" spans="2:7" s="23" customFormat="1" ht="15" customHeight="1">
      <c r="B6" s="175">
        <v>2</v>
      </c>
      <c r="C6" s="176" t="s">
        <v>12</v>
      </c>
      <c r="D6" s="177">
        <v>-290.8</v>
      </c>
      <c r="E6" s="82">
        <v>-291.39999999999998</v>
      </c>
    </row>
    <row r="7" spans="2:7" s="23" customFormat="1" ht="15" customHeight="1">
      <c r="B7" s="175">
        <v>3</v>
      </c>
      <c r="C7" s="176" t="s">
        <v>13</v>
      </c>
      <c r="D7" s="177">
        <v>16470.7</v>
      </c>
      <c r="E7" s="82">
        <v>16470.7</v>
      </c>
    </row>
    <row r="8" spans="2:7" s="23" customFormat="1" ht="15" customHeight="1">
      <c r="B8" s="175">
        <v>4</v>
      </c>
      <c r="C8" s="176" t="s">
        <v>14</v>
      </c>
      <c r="D8" s="177">
        <v>59910.400000000001</v>
      </c>
      <c r="E8" s="82">
        <v>59910.400000000001</v>
      </c>
    </row>
    <row r="9" spans="2:7" s="23" customFormat="1" ht="15" customHeight="1">
      <c r="B9" s="175">
        <v>5</v>
      </c>
      <c r="C9" s="176" t="s">
        <v>15</v>
      </c>
      <c r="D9" s="177">
        <v>2922</v>
      </c>
      <c r="E9" s="82">
        <v>2922</v>
      </c>
    </row>
    <row r="10" spans="2:7" s="23" customFormat="1" ht="15" customHeight="1">
      <c r="B10" s="175">
        <v>6</v>
      </c>
      <c r="C10" s="176" t="s">
        <v>16</v>
      </c>
      <c r="D10" s="177">
        <v>-128603</v>
      </c>
      <c r="E10" s="82">
        <v>-27969.4</v>
      </c>
    </row>
    <row r="11" spans="2:7" s="23" customFormat="1" ht="15" customHeight="1">
      <c r="B11" s="175">
        <v>7</v>
      </c>
      <c r="C11" s="176" t="s">
        <v>17</v>
      </c>
      <c r="D11" s="177">
        <v>257468.7</v>
      </c>
      <c r="E11" s="82">
        <v>150643.5</v>
      </c>
    </row>
    <row r="12" spans="2:7" ht="15" customHeight="1">
      <c r="B12" s="146"/>
      <c r="C12" s="92" t="s">
        <v>18</v>
      </c>
      <c r="D12" s="178">
        <v>5808616</v>
      </c>
      <c r="E12" s="179">
        <v>5802423.7999999998</v>
      </c>
    </row>
    <row r="13" spans="2:7" s="23" customFormat="1" ht="15" customHeight="1">
      <c r="B13" s="175">
        <v>8</v>
      </c>
      <c r="C13" s="176" t="s">
        <v>19</v>
      </c>
      <c r="D13" s="177">
        <v>1094364</v>
      </c>
      <c r="E13" s="153">
        <v>1048593.3999999999</v>
      </c>
    </row>
    <row r="14" spans="2:7" ht="15" customHeight="1">
      <c r="B14" s="146"/>
      <c r="C14" s="92" t="s">
        <v>20</v>
      </c>
      <c r="D14" s="178">
        <v>6902980</v>
      </c>
      <c r="E14" s="179">
        <v>6851017.2999999998</v>
      </c>
    </row>
    <row r="15" spans="2:7" s="23" customFormat="1" ht="15" customHeight="1">
      <c r="B15" s="175">
        <v>9</v>
      </c>
      <c r="C15" s="176" t="s">
        <v>21</v>
      </c>
      <c r="D15" s="180">
        <v>-3875</v>
      </c>
      <c r="E15" s="153">
        <v>-3989.1</v>
      </c>
    </row>
    <row r="16" spans="2:7" s="23" customFormat="1" ht="15" customHeight="1">
      <c r="B16" s="175">
        <v>10</v>
      </c>
      <c r="C16" s="176" t="s">
        <v>22</v>
      </c>
      <c r="D16" s="177">
        <v>-59910.400000000001</v>
      </c>
      <c r="E16" s="82">
        <v>-59910.400000000001</v>
      </c>
    </row>
    <row r="17" spans="2:7" s="23" customFormat="1" ht="15" customHeight="1">
      <c r="B17" s="175">
        <v>11</v>
      </c>
      <c r="C17" s="176" t="s">
        <v>23</v>
      </c>
      <c r="D17" s="177">
        <v>-2922</v>
      </c>
      <c r="E17" s="82">
        <v>-2922</v>
      </c>
    </row>
    <row r="18" spans="2:7" s="23" customFormat="1" ht="15" customHeight="1">
      <c r="B18" s="175">
        <v>12</v>
      </c>
      <c r="C18" s="176" t="s">
        <v>232</v>
      </c>
      <c r="D18" s="177">
        <v>-106825.3</v>
      </c>
      <c r="E18" s="82">
        <v>0</v>
      </c>
    </row>
    <row r="19" spans="2:7" s="23" customFormat="1" ht="15" customHeight="1">
      <c r="B19" s="175">
        <v>13</v>
      </c>
      <c r="C19" s="176" t="s">
        <v>24</v>
      </c>
      <c r="D19" s="181">
        <v>-571746.19999999995</v>
      </c>
      <c r="E19" s="82">
        <v>-575794.69999999995</v>
      </c>
      <c r="G19" s="24"/>
    </row>
    <row r="20" spans="2:7" s="23" customFormat="1" ht="15" customHeight="1">
      <c r="B20" s="175">
        <v>14</v>
      </c>
      <c r="C20" s="176" t="s">
        <v>25</v>
      </c>
      <c r="D20" s="177">
        <v>-1268369</v>
      </c>
      <c r="E20" s="82">
        <v>-1313009.5</v>
      </c>
      <c r="F20" s="24"/>
      <c r="G20" s="24"/>
    </row>
    <row r="21" spans="2:7" ht="15" customHeight="1">
      <c r="B21" s="146"/>
      <c r="C21" s="92" t="s">
        <v>26</v>
      </c>
      <c r="D21" s="178">
        <v>4889332.2</v>
      </c>
      <c r="E21" s="179">
        <v>4895391.5999999996</v>
      </c>
      <c r="F21" s="6"/>
    </row>
    <row r="22" spans="2:7" s="23" customFormat="1" ht="15" customHeight="1">
      <c r="B22" s="175">
        <v>15</v>
      </c>
      <c r="C22" s="176" t="s">
        <v>27</v>
      </c>
      <c r="D22" s="180">
        <v>1168.8</v>
      </c>
      <c r="E22" s="153">
        <v>2045.4</v>
      </c>
    </row>
    <row r="23" spans="2:7" s="23" customFormat="1" ht="15" customHeight="1">
      <c r="B23" s="175">
        <v>16</v>
      </c>
      <c r="C23" s="176" t="s">
        <v>28</v>
      </c>
      <c r="D23" s="177">
        <v>73415.199999999997</v>
      </c>
      <c r="E23" s="82">
        <v>70440.7</v>
      </c>
    </row>
    <row r="24" spans="2:7" s="23" customFormat="1" ht="15" customHeight="1">
      <c r="B24" s="175">
        <v>17</v>
      </c>
      <c r="C24" s="176" t="s">
        <v>29</v>
      </c>
      <c r="D24" s="177">
        <v>0</v>
      </c>
      <c r="E24" s="82">
        <v>0</v>
      </c>
    </row>
    <row r="25" spans="2:7" s="23" customFormat="1" ht="15" customHeight="1">
      <c r="B25" s="175">
        <v>18</v>
      </c>
      <c r="C25" s="176" t="s">
        <v>30</v>
      </c>
      <c r="D25" s="177">
        <v>0</v>
      </c>
      <c r="E25" s="82">
        <v>0</v>
      </c>
    </row>
    <row r="26" spans="2:7" s="23" customFormat="1" ht="15" customHeight="1">
      <c r="B26" s="175"/>
      <c r="C26" s="175" t="s">
        <v>31</v>
      </c>
      <c r="D26" s="177">
        <v>0</v>
      </c>
      <c r="E26" s="82">
        <v>0</v>
      </c>
    </row>
    <row r="27" spans="2:7" s="23" customFormat="1" ht="15" customHeight="1">
      <c r="B27" s="175"/>
      <c r="C27" s="175" t="s">
        <v>32</v>
      </c>
      <c r="D27" s="177">
        <v>0</v>
      </c>
      <c r="E27" s="82">
        <v>0</v>
      </c>
    </row>
    <row r="28" spans="2:7" s="23" customFormat="1" ht="24" customHeight="1">
      <c r="B28" s="182"/>
      <c r="C28" s="182" t="s">
        <v>33</v>
      </c>
      <c r="D28" s="177">
        <v>0</v>
      </c>
      <c r="E28" s="82">
        <v>0</v>
      </c>
    </row>
    <row r="29" spans="2:7" s="23" customFormat="1" ht="15" customHeight="1">
      <c r="B29" s="182"/>
      <c r="C29" s="182" t="s">
        <v>34</v>
      </c>
      <c r="D29" s="177">
        <v>0</v>
      </c>
      <c r="E29" s="82">
        <v>0</v>
      </c>
    </row>
    <row r="30" spans="2:7" ht="15" customHeight="1">
      <c r="B30" s="146"/>
      <c r="C30" s="92" t="s">
        <v>35</v>
      </c>
      <c r="D30" s="178">
        <v>4963916.2</v>
      </c>
      <c r="E30" s="179">
        <v>4967877.7</v>
      </c>
    </row>
    <row r="31" spans="2:7" s="23" customFormat="1" ht="15" customHeight="1">
      <c r="B31" s="175">
        <v>19</v>
      </c>
      <c r="C31" s="176" t="s">
        <v>27</v>
      </c>
      <c r="D31" s="180">
        <v>503169.7</v>
      </c>
      <c r="E31" s="153">
        <v>526548.5</v>
      </c>
    </row>
    <row r="32" spans="2:7" s="23" customFormat="1" ht="15" customHeight="1">
      <c r="B32" s="175">
        <v>20</v>
      </c>
      <c r="C32" s="176" t="s">
        <v>36</v>
      </c>
      <c r="D32" s="177">
        <v>152449.29999999999</v>
      </c>
      <c r="E32" s="82">
        <v>145457.5</v>
      </c>
    </row>
    <row r="33" spans="2:7" s="23" customFormat="1" ht="15" customHeight="1">
      <c r="B33" s="175">
        <v>21</v>
      </c>
      <c r="C33" s="176" t="s">
        <v>37</v>
      </c>
      <c r="D33" s="177">
        <v>0</v>
      </c>
      <c r="E33" s="82">
        <v>0</v>
      </c>
    </row>
    <row r="34" spans="2:7" s="23" customFormat="1" ht="15" customHeight="1">
      <c r="B34" s="175">
        <v>22</v>
      </c>
      <c r="C34" s="176" t="s">
        <v>38</v>
      </c>
      <c r="D34" s="177">
        <v>-58800</v>
      </c>
      <c r="E34" s="82">
        <v>-58800</v>
      </c>
    </row>
    <row r="35" spans="2:7" s="23" customFormat="1" ht="15" customHeight="1">
      <c r="B35" s="175">
        <v>23</v>
      </c>
      <c r="C35" s="176" t="s">
        <v>39</v>
      </c>
      <c r="D35" s="177">
        <v>0</v>
      </c>
      <c r="E35" s="82">
        <v>0</v>
      </c>
    </row>
    <row r="36" spans="2:7" ht="15" customHeight="1">
      <c r="B36" s="146"/>
      <c r="C36" s="92" t="s">
        <v>40</v>
      </c>
      <c r="D36" s="178">
        <v>596819</v>
      </c>
      <c r="E36" s="179">
        <v>613206</v>
      </c>
      <c r="G36" s="246" t="s">
        <v>306</v>
      </c>
    </row>
    <row r="37" spans="2:7" ht="15" customHeight="1" thickBot="1">
      <c r="B37" s="183"/>
      <c r="C37" s="111" t="s">
        <v>41</v>
      </c>
      <c r="D37" s="184">
        <v>5560735.2000000002</v>
      </c>
      <c r="E37" s="185">
        <v>5581083.5999999996</v>
      </c>
      <c r="G37" s="246"/>
    </row>
    <row r="38" spans="2:7" s="23" customFormat="1" ht="15" customHeight="1" thickTop="1">
      <c r="B38" s="25"/>
      <c r="C38" s="25"/>
      <c r="D38" s="25"/>
      <c r="E38" s="25"/>
    </row>
    <row r="39" spans="2:7" s="23" customFormat="1" ht="23.25" customHeight="1">
      <c r="B39" s="257"/>
      <c r="C39" s="257"/>
      <c r="D39" s="257"/>
      <c r="E39" s="257"/>
    </row>
    <row r="40" spans="2:7" s="23" customFormat="1" ht="15" customHeight="1">
      <c r="B40" s="257"/>
      <c r="C40" s="257"/>
      <c r="D40" s="257"/>
      <c r="E40" s="257"/>
    </row>
    <row r="41" spans="2:7" s="23" customFormat="1" ht="15" customHeight="1">
      <c r="B41" s="257"/>
      <c r="C41" s="257"/>
      <c r="D41" s="257"/>
      <c r="E41" s="257"/>
    </row>
    <row r="42" spans="2:7" s="23" customFormat="1" ht="15" customHeight="1">
      <c r="B42" s="257"/>
      <c r="C42" s="257"/>
      <c r="D42" s="257"/>
      <c r="E42" s="257"/>
    </row>
    <row r="43" spans="2:7" s="23" customFormat="1" ht="15" customHeight="1">
      <c r="B43" s="257"/>
      <c r="C43" s="257"/>
      <c r="D43" s="257"/>
      <c r="E43" s="257"/>
    </row>
    <row r="44" spans="2:7" s="23" customFormat="1" ht="15" customHeight="1">
      <c r="B44" s="257"/>
      <c r="C44" s="257"/>
      <c r="D44" s="257"/>
      <c r="E44" s="257"/>
    </row>
    <row r="45" spans="2:7" s="23" customFormat="1" ht="15" customHeight="1">
      <c r="B45" s="257"/>
      <c r="C45" s="257"/>
      <c r="D45" s="257"/>
      <c r="E45" s="257"/>
    </row>
    <row r="46" spans="2:7" s="23" customFormat="1" ht="15" customHeight="1">
      <c r="B46" s="257"/>
      <c r="C46" s="257"/>
      <c r="D46" s="257"/>
      <c r="E46" s="257"/>
    </row>
    <row r="47" spans="2:7" s="23" customFormat="1" ht="15" customHeight="1">
      <c r="B47" s="257"/>
      <c r="C47" s="257"/>
      <c r="D47" s="257"/>
      <c r="E47" s="257"/>
    </row>
    <row r="48" spans="2:7" s="23" customFormat="1" ht="15" customHeight="1">
      <c r="B48" s="257"/>
      <c r="C48" s="257"/>
      <c r="D48" s="257"/>
      <c r="E48" s="257"/>
    </row>
    <row r="49" spans="2:5" s="23" customFormat="1" ht="15" customHeight="1">
      <c r="B49" s="257"/>
      <c r="C49" s="257"/>
      <c r="D49" s="257"/>
      <c r="E49" s="257"/>
    </row>
    <row r="50" spans="2:5" s="23" customFormat="1" ht="15" customHeight="1"/>
    <row r="51" spans="2:5" s="23" customFormat="1" ht="15" customHeight="1"/>
    <row r="52" spans="2:5" s="23" customFormat="1" ht="15" customHeight="1"/>
    <row r="53" spans="2:5" s="23" customFormat="1" ht="15" customHeight="1"/>
    <row r="54" spans="2:5" s="23" customFormat="1" ht="15" customHeight="1"/>
    <row r="55" spans="2:5" s="23" customFormat="1" ht="15" customHeight="1"/>
    <row r="56" spans="2:5" s="23" customFormat="1" ht="15" customHeight="1"/>
    <row r="57" spans="2:5" s="23" customFormat="1" ht="15" customHeight="1"/>
    <row r="58" spans="2:5" s="23" customFormat="1" ht="15" customHeight="1"/>
    <row r="59" spans="2:5" s="23" customFormat="1" ht="15" customHeight="1"/>
    <row r="60" spans="2:5" s="23" customFormat="1" ht="15" customHeight="1"/>
    <row r="61" spans="2:5" s="23" customFormat="1" ht="15" customHeight="1"/>
  </sheetData>
  <mergeCells count="14">
    <mergeCell ref="B2:C2"/>
    <mergeCell ref="G3:G4"/>
    <mergeCell ref="G36:G37"/>
    <mergeCell ref="B49:E49"/>
    <mergeCell ref="B39:E39"/>
    <mergeCell ref="B40:E40"/>
    <mergeCell ref="B41:E41"/>
    <mergeCell ref="B42:E42"/>
    <mergeCell ref="B43:E43"/>
    <mergeCell ref="B44:E44"/>
    <mergeCell ref="B45:E45"/>
    <mergeCell ref="B46:E46"/>
    <mergeCell ref="B47:E47"/>
    <mergeCell ref="B48:E48"/>
  </mergeCells>
  <hyperlinks>
    <hyperlink ref="G3" location="Índice!A1" display="Back to the Index"/>
    <hyperlink ref="G36" location="Índice!A1" display="Back to the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B1:G111"/>
  <sheetViews>
    <sheetView showZeros="0" zoomScaleNormal="100" workbookViewId="0">
      <selection activeCell="G5" sqref="G5:G6"/>
    </sheetView>
  </sheetViews>
  <sheetFormatPr defaultRowHeight="11.25"/>
  <cols>
    <col min="1" max="2" width="4.7109375" style="26" customWidth="1"/>
    <col min="3" max="3" width="94.85546875" style="26" customWidth="1"/>
    <col min="4" max="4" width="16.7109375" style="26" customWidth="1"/>
    <col min="5" max="5" width="30.7109375" style="26" customWidth="1"/>
    <col min="6" max="6" width="8.42578125" style="27" customWidth="1"/>
    <col min="7" max="16384" width="9.140625" style="26"/>
  </cols>
  <sheetData>
    <row r="1" spans="2:7" ht="15" customHeight="1"/>
    <row r="2" spans="2:7" ht="15" customHeight="1">
      <c r="B2" s="256" t="s">
        <v>309</v>
      </c>
      <c r="C2" s="256"/>
      <c r="D2" s="230"/>
      <c r="E2" s="218"/>
    </row>
    <row r="3" spans="2:7" ht="15" customHeight="1">
      <c r="B3" s="28"/>
      <c r="C3" s="28"/>
      <c r="D3" s="28"/>
      <c r="E3" s="223" t="s">
        <v>0</v>
      </c>
    </row>
    <row r="4" spans="2:7" ht="35.1" customHeight="1">
      <c r="B4" s="88"/>
      <c r="C4" s="88"/>
      <c r="D4" s="231" t="s">
        <v>312</v>
      </c>
      <c r="E4" s="114" t="s">
        <v>227</v>
      </c>
    </row>
    <row r="5" spans="2:7" ht="23.25" customHeight="1">
      <c r="B5" s="258" t="s">
        <v>44</v>
      </c>
      <c r="C5" s="258"/>
      <c r="D5" s="258"/>
      <c r="E5" s="258"/>
      <c r="G5" s="246" t="s">
        <v>306</v>
      </c>
    </row>
    <row r="6" spans="2:7" ht="15" customHeight="1">
      <c r="B6" s="189">
        <v>1</v>
      </c>
      <c r="C6" s="189" t="s">
        <v>45</v>
      </c>
      <c r="D6" s="82">
        <v>5613042.9000000004</v>
      </c>
      <c r="E6" s="65" t="s">
        <v>176</v>
      </c>
      <c r="G6" s="246"/>
    </row>
    <row r="7" spans="2:7" ht="15" customHeight="1">
      <c r="B7" s="189"/>
      <c r="C7" s="190" t="s">
        <v>177</v>
      </c>
      <c r="D7" s="82">
        <v>5600655.5</v>
      </c>
      <c r="E7" s="65" t="s">
        <v>180</v>
      </c>
    </row>
    <row r="8" spans="2:7" ht="15" customHeight="1">
      <c r="B8" s="189"/>
      <c r="C8" s="190" t="s">
        <v>178</v>
      </c>
      <c r="D8" s="82">
        <v>0</v>
      </c>
      <c r="E8" s="65" t="s">
        <v>180</v>
      </c>
    </row>
    <row r="9" spans="2:7" ht="15" customHeight="1">
      <c r="B9" s="189"/>
      <c r="C9" s="190" t="s">
        <v>179</v>
      </c>
      <c r="D9" s="82">
        <v>0</v>
      </c>
      <c r="E9" s="65" t="s">
        <v>180</v>
      </c>
    </row>
    <row r="10" spans="2:7" ht="15" customHeight="1">
      <c r="B10" s="189">
        <v>2</v>
      </c>
      <c r="C10" s="189" t="s">
        <v>46</v>
      </c>
      <c r="D10" s="82">
        <v>693895.7</v>
      </c>
      <c r="E10" s="191" t="s">
        <v>47</v>
      </c>
    </row>
    <row r="11" spans="2:7" ht="15" customHeight="1">
      <c r="B11" s="189">
        <v>3</v>
      </c>
      <c r="C11" s="189" t="s">
        <v>181</v>
      </c>
      <c r="D11" s="82">
        <v>-671855.2</v>
      </c>
      <c r="E11" s="191" t="s">
        <v>48</v>
      </c>
    </row>
    <row r="12" spans="2:7" ht="15" customHeight="1">
      <c r="B12" s="189" t="s">
        <v>49</v>
      </c>
      <c r="C12" s="189" t="s">
        <v>50</v>
      </c>
      <c r="D12" s="82">
        <v>0</v>
      </c>
      <c r="E12" s="191" t="s">
        <v>51</v>
      </c>
    </row>
    <row r="13" spans="2:7" ht="24.95" customHeight="1">
      <c r="B13" s="189">
        <v>4</v>
      </c>
      <c r="C13" s="189" t="s">
        <v>52</v>
      </c>
      <c r="D13" s="82">
        <v>0</v>
      </c>
      <c r="E13" s="65" t="s">
        <v>53</v>
      </c>
    </row>
    <row r="14" spans="2:7" ht="15" customHeight="1">
      <c r="B14" s="189">
        <v>5</v>
      </c>
      <c r="C14" s="189" t="s">
        <v>54</v>
      </c>
      <c r="D14" s="82">
        <v>570934</v>
      </c>
      <c r="E14" s="65">
        <v>84</v>
      </c>
    </row>
    <row r="15" spans="2:7" ht="15" customHeight="1">
      <c r="B15" s="189" t="s">
        <v>55</v>
      </c>
      <c r="C15" s="189" t="s">
        <v>56</v>
      </c>
      <c r="D15" s="82">
        <v>0</v>
      </c>
      <c r="E15" s="65" t="s">
        <v>57</v>
      </c>
    </row>
    <row r="16" spans="2:7" ht="20.100000000000001" customHeight="1">
      <c r="B16" s="115">
        <v>6</v>
      </c>
      <c r="C16" s="115" t="s">
        <v>58</v>
      </c>
      <c r="D16" s="116">
        <v>6206017.4000000004</v>
      </c>
      <c r="E16" s="117" t="s">
        <v>182</v>
      </c>
    </row>
    <row r="17" spans="2:5" ht="21.75" customHeight="1">
      <c r="B17" s="258" t="s">
        <v>59</v>
      </c>
      <c r="C17" s="258"/>
      <c r="D17" s="258"/>
      <c r="E17" s="258"/>
    </row>
    <row r="18" spans="2:5" ht="15" customHeight="1">
      <c r="B18" s="189">
        <v>7</v>
      </c>
      <c r="C18" s="189" t="s">
        <v>60</v>
      </c>
      <c r="D18" s="82">
        <v>-117635.8</v>
      </c>
      <c r="E18" s="65" t="s">
        <v>61</v>
      </c>
    </row>
    <row r="19" spans="2:5" ht="15" customHeight="1">
      <c r="B19" s="189">
        <v>8</v>
      </c>
      <c r="C19" s="189" t="s">
        <v>62</v>
      </c>
      <c r="D19" s="82">
        <v>-234349.1</v>
      </c>
      <c r="E19" s="65" t="s">
        <v>183</v>
      </c>
    </row>
    <row r="20" spans="2:5" ht="15" customHeight="1">
      <c r="B20" s="189">
        <v>9</v>
      </c>
      <c r="C20" s="189" t="s">
        <v>63</v>
      </c>
      <c r="D20" s="82">
        <v>0</v>
      </c>
      <c r="E20" s="65"/>
    </row>
    <row r="21" spans="2:5" ht="24.95" customHeight="1">
      <c r="B21" s="189">
        <v>10</v>
      </c>
      <c r="C21" s="189" t="s">
        <v>64</v>
      </c>
      <c r="D21" s="82">
        <v>-320282.09999999998</v>
      </c>
      <c r="E21" s="65" t="s">
        <v>184</v>
      </c>
    </row>
    <row r="22" spans="2:5" ht="15" customHeight="1">
      <c r="B22" s="189">
        <v>11</v>
      </c>
      <c r="C22" s="189" t="s">
        <v>65</v>
      </c>
      <c r="D22" s="82">
        <v>28186.1</v>
      </c>
      <c r="E22" s="65" t="s">
        <v>185</v>
      </c>
    </row>
    <row r="23" spans="2:5" ht="15" customHeight="1">
      <c r="B23" s="189">
        <v>12</v>
      </c>
      <c r="C23" s="189" t="s">
        <v>66</v>
      </c>
      <c r="D23" s="82">
        <v>-116984.3</v>
      </c>
      <c r="E23" s="65" t="s">
        <v>186</v>
      </c>
    </row>
    <row r="24" spans="2:5" ht="15" customHeight="1">
      <c r="B24" s="189">
        <v>13</v>
      </c>
      <c r="C24" s="189" t="s">
        <v>67</v>
      </c>
      <c r="D24" s="82">
        <v>0</v>
      </c>
      <c r="E24" s="65" t="s">
        <v>68</v>
      </c>
    </row>
    <row r="25" spans="2:5" ht="15" customHeight="1">
      <c r="B25" s="189">
        <v>14</v>
      </c>
      <c r="C25" s="189" t="s">
        <v>69</v>
      </c>
      <c r="D25" s="82">
        <v>-2598.1999999999998</v>
      </c>
      <c r="E25" s="65" t="s">
        <v>70</v>
      </c>
    </row>
    <row r="26" spans="2:5" ht="15" customHeight="1">
      <c r="B26" s="189">
        <v>15</v>
      </c>
      <c r="C26" s="189" t="s">
        <v>71</v>
      </c>
      <c r="D26" s="82">
        <v>-74690.100000000006</v>
      </c>
      <c r="E26" s="65" t="s">
        <v>187</v>
      </c>
    </row>
    <row r="27" spans="2:5" ht="15" customHeight="1">
      <c r="B27" s="192">
        <v>16</v>
      </c>
      <c r="C27" s="192" t="s">
        <v>72</v>
      </c>
      <c r="D27" s="151">
        <v>-13.3</v>
      </c>
      <c r="E27" s="150" t="s">
        <v>188</v>
      </c>
    </row>
    <row r="28" spans="2:5" ht="24.95" customHeight="1">
      <c r="B28" s="189">
        <v>17</v>
      </c>
      <c r="C28" s="189" t="s">
        <v>189</v>
      </c>
      <c r="D28" s="82">
        <v>0</v>
      </c>
      <c r="E28" s="65" t="s">
        <v>190</v>
      </c>
    </row>
    <row r="29" spans="2:5" ht="24.95" customHeight="1">
      <c r="B29" s="189">
        <v>18</v>
      </c>
      <c r="C29" s="189" t="s">
        <v>191</v>
      </c>
      <c r="D29" s="82">
        <v>0</v>
      </c>
      <c r="E29" s="65" t="s">
        <v>193</v>
      </c>
    </row>
    <row r="30" spans="2:5" ht="24.95" customHeight="1">
      <c r="B30" s="189">
        <v>19</v>
      </c>
      <c r="C30" s="189" t="s">
        <v>192</v>
      </c>
      <c r="D30" s="82">
        <v>0</v>
      </c>
      <c r="E30" s="65" t="s">
        <v>194</v>
      </c>
    </row>
    <row r="31" spans="2:5" ht="15" customHeight="1">
      <c r="B31" s="189">
        <v>20</v>
      </c>
      <c r="C31" s="189" t="s">
        <v>63</v>
      </c>
      <c r="D31" s="82">
        <v>0</v>
      </c>
      <c r="E31" s="65"/>
    </row>
    <row r="32" spans="2:5" ht="24.95" customHeight="1">
      <c r="B32" s="189" t="s">
        <v>73</v>
      </c>
      <c r="C32" s="189" t="s">
        <v>74</v>
      </c>
      <c r="D32" s="82">
        <v>0</v>
      </c>
      <c r="E32" s="65" t="s">
        <v>75</v>
      </c>
    </row>
    <row r="33" spans="2:5" ht="15" customHeight="1">
      <c r="B33" s="189" t="s">
        <v>76</v>
      </c>
      <c r="C33" s="190" t="s">
        <v>77</v>
      </c>
      <c r="D33" s="82">
        <v>0</v>
      </c>
      <c r="E33" s="65" t="s">
        <v>78</v>
      </c>
    </row>
    <row r="34" spans="2:5" ht="15" customHeight="1">
      <c r="B34" s="189" t="s">
        <v>79</v>
      </c>
      <c r="C34" s="190" t="s">
        <v>80</v>
      </c>
      <c r="D34" s="82">
        <v>0</v>
      </c>
      <c r="E34" s="65" t="s">
        <v>81</v>
      </c>
    </row>
    <row r="35" spans="2:5" ht="15" customHeight="1">
      <c r="B35" s="189" t="s">
        <v>82</v>
      </c>
      <c r="C35" s="190" t="s">
        <v>83</v>
      </c>
      <c r="D35" s="82">
        <v>0</v>
      </c>
      <c r="E35" s="65" t="s">
        <v>84</v>
      </c>
    </row>
    <row r="36" spans="2:5" ht="24.95" customHeight="1">
      <c r="B36" s="189">
        <v>21</v>
      </c>
      <c r="C36" s="189" t="s">
        <v>85</v>
      </c>
      <c r="D36" s="82">
        <v>-265194.40000000002</v>
      </c>
      <c r="E36" s="65" t="s">
        <v>195</v>
      </c>
    </row>
    <row r="37" spans="2:5" ht="15" customHeight="1">
      <c r="B37" s="189">
        <v>22</v>
      </c>
      <c r="C37" s="189" t="s">
        <v>86</v>
      </c>
      <c r="D37" s="82">
        <v>-241031.2</v>
      </c>
      <c r="E37" s="65" t="s">
        <v>87</v>
      </c>
    </row>
    <row r="38" spans="2:5" ht="24.95" customHeight="1">
      <c r="B38" s="189">
        <v>23</v>
      </c>
      <c r="C38" s="190" t="s">
        <v>88</v>
      </c>
      <c r="D38" s="82">
        <v>-107700.6</v>
      </c>
      <c r="E38" s="65" t="s">
        <v>196</v>
      </c>
    </row>
    <row r="39" spans="2:5" ht="15" customHeight="1">
      <c r="B39" s="189">
        <v>24</v>
      </c>
      <c r="C39" s="189" t="s">
        <v>63</v>
      </c>
      <c r="D39" s="82">
        <v>0</v>
      </c>
      <c r="E39" s="65"/>
    </row>
    <row r="40" spans="2:5" ht="15" customHeight="1">
      <c r="B40" s="189">
        <v>25</v>
      </c>
      <c r="C40" s="190" t="s">
        <v>89</v>
      </c>
      <c r="D40" s="82">
        <v>-133330.6</v>
      </c>
      <c r="E40" s="65" t="s">
        <v>195</v>
      </c>
    </row>
    <row r="41" spans="2:5" ht="15" customHeight="1">
      <c r="B41" s="189" t="s">
        <v>90</v>
      </c>
      <c r="C41" s="189" t="s">
        <v>91</v>
      </c>
      <c r="D41" s="82">
        <v>0</v>
      </c>
      <c r="E41" s="65" t="s">
        <v>197</v>
      </c>
    </row>
    <row r="42" spans="2:5" ht="15" customHeight="1">
      <c r="B42" s="189" t="s">
        <v>92</v>
      </c>
      <c r="C42" s="189" t="s">
        <v>93</v>
      </c>
      <c r="D42" s="82">
        <v>0</v>
      </c>
      <c r="E42" s="65" t="s">
        <v>94</v>
      </c>
    </row>
    <row r="43" spans="2:5" ht="15" customHeight="1">
      <c r="B43" s="189">
        <v>27</v>
      </c>
      <c r="C43" s="189" t="s">
        <v>95</v>
      </c>
      <c r="D43" s="82">
        <v>0</v>
      </c>
      <c r="E43" s="65" t="s">
        <v>234</v>
      </c>
    </row>
    <row r="44" spans="2:5" ht="20.100000000000001" customHeight="1">
      <c r="B44" s="118">
        <v>28</v>
      </c>
      <c r="C44" s="118" t="s">
        <v>96</v>
      </c>
      <c r="D44" s="119">
        <v>-1344592.3</v>
      </c>
      <c r="E44" s="120" t="s">
        <v>198</v>
      </c>
    </row>
    <row r="45" spans="2:5" ht="20.100000000000001" customHeight="1">
      <c r="B45" s="121">
        <v>29</v>
      </c>
      <c r="C45" s="122" t="s">
        <v>26</v>
      </c>
      <c r="D45" s="123">
        <v>4861425.0999999996</v>
      </c>
      <c r="E45" s="145" t="s">
        <v>296</v>
      </c>
    </row>
    <row r="46" spans="2:5" ht="24.95" customHeight="1">
      <c r="B46" s="258" t="s">
        <v>97</v>
      </c>
      <c r="C46" s="258"/>
      <c r="D46" s="258"/>
      <c r="E46" s="258"/>
    </row>
    <row r="47" spans="2:5" ht="15" customHeight="1">
      <c r="B47" s="189">
        <v>30</v>
      </c>
      <c r="C47" s="189" t="s">
        <v>45</v>
      </c>
      <c r="D47" s="82">
        <v>0</v>
      </c>
      <c r="E47" s="65" t="s">
        <v>98</v>
      </c>
    </row>
    <row r="48" spans="2:5" ht="15" customHeight="1">
      <c r="B48" s="189">
        <v>31</v>
      </c>
      <c r="C48" s="190" t="s">
        <v>99</v>
      </c>
      <c r="D48" s="82">
        <v>0</v>
      </c>
      <c r="E48" s="65"/>
    </row>
    <row r="49" spans="2:5" ht="15" customHeight="1">
      <c r="B49" s="189">
        <v>32</v>
      </c>
      <c r="C49" s="190" t="s">
        <v>100</v>
      </c>
      <c r="D49" s="82">
        <v>0</v>
      </c>
      <c r="E49" s="65"/>
    </row>
    <row r="50" spans="2:5" ht="24.95" customHeight="1">
      <c r="B50" s="189">
        <v>33</v>
      </c>
      <c r="C50" s="189" t="s">
        <v>101</v>
      </c>
      <c r="D50" s="82">
        <v>0</v>
      </c>
      <c r="E50" s="65" t="s">
        <v>102</v>
      </c>
    </row>
    <row r="51" spans="2:5" ht="24.95" customHeight="1">
      <c r="B51" s="189">
        <v>34</v>
      </c>
      <c r="C51" s="189" t="s">
        <v>103</v>
      </c>
      <c r="D51" s="82">
        <v>79630.100000000006</v>
      </c>
      <c r="E51" s="65" t="s">
        <v>199</v>
      </c>
    </row>
    <row r="52" spans="2:5" ht="15" customHeight="1">
      <c r="B52" s="193">
        <v>35</v>
      </c>
      <c r="C52" s="190" t="s">
        <v>104</v>
      </c>
      <c r="D52" s="82">
        <v>0</v>
      </c>
      <c r="E52" s="65" t="s">
        <v>102</v>
      </c>
    </row>
    <row r="53" spans="2:5" ht="20.100000000000001" customHeight="1">
      <c r="B53" s="121">
        <v>36</v>
      </c>
      <c r="C53" s="121" t="s">
        <v>105</v>
      </c>
      <c r="D53" s="123">
        <v>79630.100000000006</v>
      </c>
      <c r="E53" s="120" t="s">
        <v>200</v>
      </c>
    </row>
    <row r="54" spans="2:5" ht="24.95" customHeight="1">
      <c r="B54" s="258" t="s">
        <v>106</v>
      </c>
      <c r="C54" s="258"/>
      <c r="D54" s="258"/>
      <c r="E54" s="258"/>
    </row>
    <row r="55" spans="2:5" ht="15" customHeight="1">
      <c r="B55" s="189">
        <v>37</v>
      </c>
      <c r="C55" s="189" t="s">
        <v>107</v>
      </c>
      <c r="D55" s="82">
        <v>0</v>
      </c>
      <c r="E55" s="65" t="s">
        <v>201</v>
      </c>
    </row>
    <row r="56" spans="2:5" ht="24.95" customHeight="1">
      <c r="B56" s="189">
        <v>38</v>
      </c>
      <c r="C56" s="189" t="s">
        <v>202</v>
      </c>
      <c r="D56" s="82">
        <v>0</v>
      </c>
      <c r="E56" s="65" t="s">
        <v>203</v>
      </c>
    </row>
    <row r="57" spans="2:5" ht="24.95" customHeight="1">
      <c r="B57" s="189">
        <v>39</v>
      </c>
      <c r="C57" s="189" t="s">
        <v>204</v>
      </c>
      <c r="D57" s="82">
        <v>0</v>
      </c>
      <c r="E57" s="65" t="s">
        <v>205</v>
      </c>
    </row>
    <row r="58" spans="2:5" ht="24.95" customHeight="1">
      <c r="B58" s="189">
        <v>40</v>
      </c>
      <c r="C58" s="189" t="s">
        <v>206</v>
      </c>
      <c r="D58" s="82">
        <v>0</v>
      </c>
      <c r="E58" s="65" t="s">
        <v>207</v>
      </c>
    </row>
    <row r="59" spans="2:5" ht="15" customHeight="1">
      <c r="B59" s="189">
        <v>41</v>
      </c>
      <c r="C59" s="189" t="s">
        <v>63</v>
      </c>
      <c r="D59" s="82">
        <v>0</v>
      </c>
      <c r="E59" s="65"/>
    </row>
    <row r="60" spans="2:5" ht="15" customHeight="1">
      <c r="B60" s="189">
        <v>42</v>
      </c>
      <c r="C60" s="189" t="s">
        <v>108</v>
      </c>
      <c r="D60" s="82">
        <v>0</v>
      </c>
      <c r="E60" s="65" t="s">
        <v>109</v>
      </c>
    </row>
    <row r="61" spans="2:5" ht="20.100000000000001" customHeight="1">
      <c r="B61" s="118">
        <v>43</v>
      </c>
      <c r="C61" s="125" t="s">
        <v>110</v>
      </c>
      <c r="D61" s="119">
        <v>0</v>
      </c>
      <c r="E61" s="126" t="s">
        <v>208</v>
      </c>
    </row>
    <row r="62" spans="2:5" ht="20.100000000000001" customHeight="1">
      <c r="B62" s="118">
        <v>44</v>
      </c>
      <c r="C62" s="125" t="s">
        <v>111</v>
      </c>
      <c r="D62" s="119">
        <v>79630.100000000006</v>
      </c>
      <c r="E62" s="126" t="s">
        <v>297</v>
      </c>
    </row>
    <row r="63" spans="2:5" ht="20.100000000000001" customHeight="1">
      <c r="B63" s="121">
        <v>45</v>
      </c>
      <c r="C63" s="122" t="s">
        <v>112</v>
      </c>
      <c r="D63" s="123">
        <v>4941055.2</v>
      </c>
      <c r="E63" s="124" t="s">
        <v>209</v>
      </c>
    </row>
    <row r="64" spans="2:5" ht="24.95" customHeight="1">
      <c r="B64" s="258" t="s">
        <v>113</v>
      </c>
      <c r="C64" s="258"/>
      <c r="D64" s="258"/>
      <c r="E64" s="258"/>
    </row>
    <row r="65" spans="2:6" ht="15" customHeight="1">
      <c r="B65" s="189">
        <v>46</v>
      </c>
      <c r="C65" s="189" t="s">
        <v>45</v>
      </c>
      <c r="D65" s="82">
        <v>492361.3</v>
      </c>
      <c r="E65" s="65" t="s">
        <v>114</v>
      </c>
    </row>
    <row r="66" spans="2:6" ht="24.95" customHeight="1">
      <c r="B66" s="189">
        <v>47</v>
      </c>
      <c r="C66" s="189" t="s">
        <v>115</v>
      </c>
      <c r="D66" s="82">
        <v>0</v>
      </c>
      <c r="E66" s="65" t="s">
        <v>116</v>
      </c>
    </row>
    <row r="67" spans="2:6" ht="24.95" customHeight="1">
      <c r="B67" s="189">
        <v>48</v>
      </c>
      <c r="C67" s="189" t="s">
        <v>236</v>
      </c>
      <c r="D67" s="82">
        <v>156634.29999999999</v>
      </c>
      <c r="E67" s="65" t="s">
        <v>210</v>
      </c>
    </row>
    <row r="68" spans="2:6" ht="15" customHeight="1">
      <c r="B68" s="189">
        <v>49</v>
      </c>
      <c r="C68" s="190" t="s">
        <v>104</v>
      </c>
      <c r="D68" s="82">
        <v>0</v>
      </c>
      <c r="E68" s="65" t="s">
        <v>116</v>
      </c>
    </row>
    <row r="69" spans="2:6" ht="15" customHeight="1">
      <c r="B69" s="189">
        <v>50</v>
      </c>
      <c r="C69" s="189" t="s">
        <v>117</v>
      </c>
      <c r="D69" s="82">
        <v>0</v>
      </c>
      <c r="E69" s="65" t="s">
        <v>118</v>
      </c>
    </row>
    <row r="70" spans="2:6" ht="20.100000000000001" customHeight="1">
      <c r="B70" s="127">
        <v>51</v>
      </c>
      <c r="C70" s="128" t="s">
        <v>119</v>
      </c>
      <c r="D70" s="116">
        <v>648995.6</v>
      </c>
      <c r="E70" s="117"/>
    </row>
    <row r="71" spans="2:6" ht="24.95" customHeight="1">
      <c r="B71" s="258" t="s">
        <v>120</v>
      </c>
      <c r="C71" s="258"/>
      <c r="D71" s="258"/>
      <c r="E71" s="258"/>
    </row>
    <row r="72" spans="2:6" ht="15" customHeight="1">
      <c r="B72" s="189">
        <v>52</v>
      </c>
      <c r="C72" s="189" t="s">
        <v>211</v>
      </c>
      <c r="D72" s="82">
        <v>0</v>
      </c>
      <c r="E72" s="65" t="s">
        <v>212</v>
      </c>
    </row>
    <row r="73" spans="2:6" ht="24.95" customHeight="1">
      <c r="B73" s="189">
        <v>53</v>
      </c>
      <c r="C73" s="189" t="s">
        <v>121</v>
      </c>
      <c r="D73" s="82">
        <v>0</v>
      </c>
      <c r="E73" s="65" t="s">
        <v>213</v>
      </c>
    </row>
    <row r="74" spans="2:6" ht="24.95" customHeight="1">
      <c r="B74" s="189">
        <v>54</v>
      </c>
      <c r="C74" s="189" t="s">
        <v>122</v>
      </c>
      <c r="D74" s="82">
        <v>0</v>
      </c>
      <c r="E74" s="65" t="s">
        <v>214</v>
      </c>
    </row>
    <row r="75" spans="2:6" ht="24.95" customHeight="1">
      <c r="B75" s="189">
        <v>55</v>
      </c>
      <c r="C75" s="189" t="s">
        <v>123</v>
      </c>
      <c r="D75" s="82">
        <v>-58800</v>
      </c>
      <c r="E75" s="65" t="s">
        <v>215</v>
      </c>
    </row>
    <row r="76" spans="2:6" ht="15" customHeight="1">
      <c r="B76" s="189">
        <v>56</v>
      </c>
      <c r="C76" s="189" t="s">
        <v>63</v>
      </c>
      <c r="D76" s="82">
        <v>0</v>
      </c>
      <c r="E76" s="65"/>
    </row>
    <row r="77" spans="2:6" ht="20.100000000000001" customHeight="1">
      <c r="B77" s="118">
        <v>57</v>
      </c>
      <c r="C77" s="125" t="s">
        <v>124</v>
      </c>
      <c r="D77" s="119">
        <v>-58800</v>
      </c>
      <c r="E77" s="126" t="s">
        <v>216</v>
      </c>
    </row>
    <row r="78" spans="2:6" ht="20.100000000000001" customHeight="1">
      <c r="B78" s="118">
        <v>58</v>
      </c>
      <c r="C78" s="125" t="s">
        <v>40</v>
      </c>
      <c r="D78" s="119">
        <v>590195.6</v>
      </c>
      <c r="E78" s="126" t="s">
        <v>298</v>
      </c>
      <c r="F78" s="29"/>
    </row>
    <row r="79" spans="2:6" ht="20.100000000000001" customHeight="1">
      <c r="B79" s="118">
        <v>59</v>
      </c>
      <c r="C79" s="125" t="s">
        <v>125</v>
      </c>
      <c r="D79" s="119">
        <v>5531250.7999999998</v>
      </c>
      <c r="E79" s="126" t="s">
        <v>217</v>
      </c>
    </row>
    <row r="80" spans="2:6" ht="20.100000000000001" customHeight="1">
      <c r="B80" s="141">
        <v>60</v>
      </c>
      <c r="C80" s="142" t="s">
        <v>126</v>
      </c>
      <c r="D80" s="143">
        <v>42076780.299999997</v>
      </c>
      <c r="E80" s="143"/>
    </row>
    <row r="81" spans="2:5" ht="24.95" customHeight="1">
      <c r="B81" s="258" t="s">
        <v>127</v>
      </c>
      <c r="C81" s="258"/>
      <c r="D81" s="258"/>
      <c r="E81" s="258"/>
    </row>
    <row r="82" spans="2:5" ht="20.100000000000001" customHeight="1">
      <c r="B82" s="118">
        <v>61</v>
      </c>
      <c r="C82" s="125" t="s">
        <v>128</v>
      </c>
      <c r="D82" s="129">
        <v>0.11550000000000001</v>
      </c>
      <c r="E82" s="126" t="s">
        <v>218</v>
      </c>
    </row>
    <row r="83" spans="2:5" ht="20.100000000000001" customHeight="1">
      <c r="B83" s="118">
        <v>62</v>
      </c>
      <c r="C83" s="125" t="s">
        <v>129</v>
      </c>
      <c r="D83" s="129">
        <v>0.1174</v>
      </c>
      <c r="E83" s="126" t="s">
        <v>219</v>
      </c>
    </row>
    <row r="84" spans="2:5" ht="20.100000000000001" customHeight="1">
      <c r="B84" s="118">
        <v>63</v>
      </c>
      <c r="C84" s="125" t="s">
        <v>130</v>
      </c>
      <c r="D84" s="129">
        <v>0.13150000000000001</v>
      </c>
      <c r="E84" s="126" t="s">
        <v>131</v>
      </c>
    </row>
    <row r="85" spans="2:5" ht="63.75" customHeight="1">
      <c r="B85" s="130">
        <v>64</v>
      </c>
      <c r="C85" s="131" t="s">
        <v>132</v>
      </c>
      <c r="D85" s="132">
        <v>0</v>
      </c>
      <c r="E85" s="133" t="s">
        <v>220</v>
      </c>
    </row>
    <row r="86" spans="2:5" ht="20.100000000000001" customHeight="1">
      <c r="B86" s="118">
        <v>65</v>
      </c>
      <c r="C86" s="134" t="s">
        <v>133</v>
      </c>
      <c r="D86" s="135">
        <v>0</v>
      </c>
      <c r="E86" s="126"/>
    </row>
    <row r="87" spans="2:5" ht="20.100000000000001" customHeight="1">
      <c r="B87" s="136">
        <v>66</v>
      </c>
      <c r="C87" s="137" t="s">
        <v>134</v>
      </c>
      <c r="D87" s="138">
        <v>0</v>
      </c>
      <c r="E87" s="139"/>
    </row>
    <row r="88" spans="2:5" ht="20.100000000000001" customHeight="1">
      <c r="B88" s="118">
        <v>67</v>
      </c>
      <c r="C88" s="134" t="s">
        <v>135</v>
      </c>
      <c r="D88" s="135">
        <v>0</v>
      </c>
      <c r="E88" s="126"/>
    </row>
    <row r="89" spans="2:5" ht="35.1" customHeight="1">
      <c r="B89" s="118" t="s">
        <v>136</v>
      </c>
      <c r="C89" s="134" t="s">
        <v>137</v>
      </c>
      <c r="D89" s="135">
        <v>0</v>
      </c>
      <c r="E89" s="126"/>
    </row>
    <row r="90" spans="2:5" ht="35.1" customHeight="1">
      <c r="B90" s="118">
        <v>68</v>
      </c>
      <c r="C90" s="125" t="s">
        <v>138</v>
      </c>
      <c r="D90" s="140">
        <v>7.1099999999999997E-2</v>
      </c>
      <c r="E90" s="126" t="s">
        <v>139</v>
      </c>
    </row>
    <row r="91" spans="2:5" ht="20.100000000000001" customHeight="1">
      <c r="B91" s="118">
        <v>69</v>
      </c>
      <c r="C91" s="125" t="s">
        <v>140</v>
      </c>
      <c r="D91" s="119">
        <v>0</v>
      </c>
      <c r="E91" s="126"/>
    </row>
    <row r="92" spans="2:5" ht="20.100000000000001" customHeight="1">
      <c r="B92" s="118">
        <v>70</v>
      </c>
      <c r="C92" s="125" t="s">
        <v>140</v>
      </c>
      <c r="D92" s="119">
        <v>0</v>
      </c>
      <c r="E92" s="126"/>
    </row>
    <row r="93" spans="2:5" ht="20.100000000000001" customHeight="1">
      <c r="B93" s="141">
        <v>71</v>
      </c>
      <c r="C93" s="142" t="s">
        <v>140</v>
      </c>
      <c r="D93" s="143">
        <v>0</v>
      </c>
      <c r="E93" s="144"/>
    </row>
    <row r="94" spans="2:5" ht="20.100000000000001" customHeight="1">
      <c r="B94" s="258" t="s">
        <v>141</v>
      </c>
      <c r="C94" s="258"/>
      <c r="D94" s="258"/>
      <c r="E94" s="258"/>
    </row>
    <row r="95" spans="2:5" ht="24.95" customHeight="1">
      <c r="B95" s="189">
        <v>72</v>
      </c>
      <c r="C95" s="189" t="s">
        <v>221</v>
      </c>
      <c r="D95" s="82">
        <v>23765</v>
      </c>
      <c r="E95" s="194" t="s">
        <v>222</v>
      </c>
    </row>
    <row r="96" spans="2:5" ht="24.95" customHeight="1">
      <c r="B96" s="189">
        <v>73</v>
      </c>
      <c r="C96" s="189" t="s">
        <v>142</v>
      </c>
      <c r="D96" s="82">
        <v>433583.2</v>
      </c>
      <c r="E96" s="65" t="s">
        <v>223</v>
      </c>
    </row>
    <row r="97" spans="2:7" ht="15" customHeight="1">
      <c r="B97" s="189">
        <v>74</v>
      </c>
      <c r="C97" s="189" t="s">
        <v>63</v>
      </c>
      <c r="D97" s="82">
        <v>0</v>
      </c>
      <c r="E97" s="65"/>
    </row>
    <row r="98" spans="2:7" ht="24.95" customHeight="1">
      <c r="B98" s="195">
        <v>75</v>
      </c>
      <c r="C98" s="195" t="s">
        <v>224</v>
      </c>
      <c r="D98" s="196">
        <v>536765.1</v>
      </c>
      <c r="E98" s="73" t="s">
        <v>225</v>
      </c>
    </row>
    <row r="99" spans="2:7" ht="20.100000000000001" customHeight="1">
      <c r="B99" s="258" t="s">
        <v>143</v>
      </c>
      <c r="C99" s="258"/>
      <c r="D99" s="258"/>
      <c r="E99" s="258"/>
    </row>
    <row r="100" spans="2:7" ht="24.95" customHeight="1">
      <c r="B100" s="189">
        <v>76</v>
      </c>
      <c r="C100" s="189" t="s">
        <v>226</v>
      </c>
      <c r="D100" s="189"/>
      <c r="E100" s="191" t="s">
        <v>144</v>
      </c>
    </row>
    <row r="101" spans="2:7" ht="15" customHeight="1">
      <c r="B101" s="189">
        <v>77</v>
      </c>
      <c r="C101" s="189" t="s">
        <v>145</v>
      </c>
      <c r="D101" s="189"/>
      <c r="E101" s="191" t="s">
        <v>144</v>
      </c>
    </row>
    <row r="102" spans="2:7" ht="24.95" customHeight="1">
      <c r="B102" s="189">
        <v>78</v>
      </c>
      <c r="C102" s="189" t="s">
        <v>146</v>
      </c>
      <c r="D102" s="189"/>
      <c r="E102" s="191" t="s">
        <v>144</v>
      </c>
    </row>
    <row r="103" spans="2:7" ht="15" customHeight="1">
      <c r="B103" s="195">
        <v>79</v>
      </c>
      <c r="C103" s="195" t="s">
        <v>147</v>
      </c>
      <c r="D103" s="195"/>
      <c r="E103" s="197" t="s">
        <v>144</v>
      </c>
    </row>
    <row r="104" spans="2:7" ht="24.95" customHeight="1">
      <c r="B104" s="258" t="s">
        <v>148</v>
      </c>
      <c r="C104" s="258"/>
      <c r="D104" s="258"/>
      <c r="E104" s="258"/>
    </row>
    <row r="105" spans="2:7" ht="15" customHeight="1">
      <c r="B105" s="189">
        <v>80</v>
      </c>
      <c r="C105" s="189" t="s">
        <v>149</v>
      </c>
      <c r="D105" s="82">
        <v>0</v>
      </c>
      <c r="E105" s="65" t="s">
        <v>150</v>
      </c>
    </row>
    <row r="106" spans="2:7" ht="15" customHeight="1">
      <c r="B106" s="192">
        <v>81</v>
      </c>
      <c r="C106" s="192" t="s">
        <v>151</v>
      </c>
      <c r="D106" s="151">
        <v>0</v>
      </c>
      <c r="E106" s="150" t="s">
        <v>150</v>
      </c>
    </row>
    <row r="107" spans="2:7" ht="15" customHeight="1">
      <c r="B107" s="189">
        <v>82</v>
      </c>
      <c r="C107" s="189" t="s">
        <v>152</v>
      </c>
      <c r="D107" s="82">
        <v>1899.3</v>
      </c>
      <c r="E107" s="65" t="s">
        <v>153</v>
      </c>
    </row>
    <row r="108" spans="2:7" ht="15" customHeight="1">
      <c r="B108" s="189">
        <v>83</v>
      </c>
      <c r="C108" s="189" t="s">
        <v>154</v>
      </c>
      <c r="D108" s="82">
        <v>0</v>
      </c>
      <c r="E108" s="65" t="s">
        <v>153</v>
      </c>
    </row>
    <row r="109" spans="2:7" ht="15" customHeight="1">
      <c r="B109" s="189">
        <v>84</v>
      </c>
      <c r="C109" s="189" t="s">
        <v>155</v>
      </c>
      <c r="D109" s="82">
        <v>10808.4</v>
      </c>
      <c r="E109" s="65" t="s">
        <v>156</v>
      </c>
      <c r="G109" s="246" t="s">
        <v>306</v>
      </c>
    </row>
    <row r="110" spans="2:7" ht="15" customHeight="1" thickBot="1">
      <c r="B110" s="198">
        <v>85</v>
      </c>
      <c r="C110" s="198" t="s">
        <v>157</v>
      </c>
      <c r="D110" s="152">
        <v>16212.7</v>
      </c>
      <c r="E110" s="199" t="s">
        <v>156</v>
      </c>
      <c r="G110" s="246"/>
    </row>
    <row r="111" spans="2:7" ht="12" thickTop="1"/>
  </sheetData>
  <mergeCells count="13">
    <mergeCell ref="B2:C2"/>
    <mergeCell ref="G5:G6"/>
    <mergeCell ref="G109:G110"/>
    <mergeCell ref="B104:E104"/>
    <mergeCell ref="B64:E64"/>
    <mergeCell ref="B71:E71"/>
    <mergeCell ref="B81:E81"/>
    <mergeCell ref="B94:E94"/>
    <mergeCell ref="B99:E99"/>
    <mergeCell ref="B54:E54"/>
    <mergeCell ref="B5:E5"/>
    <mergeCell ref="B17:E17"/>
    <mergeCell ref="B46:E46"/>
  </mergeCells>
  <hyperlinks>
    <hyperlink ref="G5:G6" location="Índice!A1" display="Voltar ao Índice"/>
    <hyperlink ref="G109:G110" location="Índice!A1" display="Voltar ao Índice"/>
  </hyperlinks>
  <pageMargins left="0.7" right="0.7" top="0.75" bottom="0.75" header="0.3" footer="0.3"/>
  <pageSetup paperSize="9" orientation="portrait" r:id="rId1"/>
  <ignoredErrors>
    <ignoredError sqref="E100:E103"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B2:E8"/>
  <sheetViews>
    <sheetView showZeros="0" zoomScaleNormal="100" workbookViewId="0">
      <selection activeCell="E5" sqref="E5:E6"/>
    </sheetView>
  </sheetViews>
  <sheetFormatPr defaultRowHeight="15" customHeight="1"/>
  <cols>
    <col min="1" max="1" width="9.140625" style="95"/>
    <col min="2" max="2" width="60.85546875" style="95" customWidth="1"/>
    <col min="3" max="3" width="15.7109375" style="95" customWidth="1"/>
    <col min="4" max="16384" width="9.140625" style="95"/>
  </cols>
  <sheetData>
    <row r="2" spans="2:5" ht="15" customHeight="1">
      <c r="B2" s="256" t="s">
        <v>307</v>
      </c>
      <c r="C2" s="256"/>
    </row>
    <row r="3" spans="2:5" ht="15" customHeight="1">
      <c r="C3" s="223" t="s">
        <v>0</v>
      </c>
    </row>
    <row r="4" spans="2:5" ht="15" customHeight="1">
      <c r="B4" s="234"/>
      <c r="C4" s="235" t="s">
        <v>312</v>
      </c>
    </row>
    <row r="5" spans="2:5" ht="20.100000000000001" customHeight="1">
      <c r="B5" s="236" t="s">
        <v>313</v>
      </c>
      <c r="C5" s="237">
        <v>4963916.2</v>
      </c>
      <c r="E5" s="246" t="s">
        <v>306</v>
      </c>
    </row>
    <row r="6" spans="2:5" ht="20.100000000000001" customHeight="1">
      <c r="B6" s="238" t="s">
        <v>314</v>
      </c>
      <c r="C6" s="239">
        <v>68056100.400000006</v>
      </c>
      <c r="E6" s="246"/>
    </row>
    <row r="7" spans="2:5" ht="20.100000000000001" customHeight="1" thickBot="1">
      <c r="B7" s="240" t="s">
        <v>42</v>
      </c>
      <c r="C7" s="241">
        <v>7.2900000000000006E-2</v>
      </c>
    </row>
    <row r="8" spans="2:5" ht="15" customHeight="1" thickTop="1"/>
  </sheetData>
  <mergeCells count="2">
    <mergeCell ref="B2:C2"/>
    <mergeCell ref="E5:E6"/>
  </mergeCells>
  <hyperlinks>
    <hyperlink ref="E5:E6" location="Índice!A1" display="Voltar ao Índice"/>
  </hyperlink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B1:H51"/>
  <sheetViews>
    <sheetView showGridLines="0" topLeftCell="B1" zoomScaleNormal="100" workbookViewId="0">
      <selection activeCell="F27" sqref="F27:F28"/>
    </sheetView>
  </sheetViews>
  <sheetFormatPr defaultRowHeight="11.25"/>
  <cols>
    <col min="1" max="1" width="3.7109375" style="26" customWidth="1"/>
    <col min="2" max="2" width="4.7109375" style="26" customWidth="1"/>
    <col min="3" max="3" width="127.7109375" style="26" customWidth="1"/>
    <col min="4" max="6" width="12.7109375" style="26" customWidth="1"/>
    <col min="7" max="7" width="2.5703125" style="26" customWidth="1"/>
    <col min="8" max="8" width="10.7109375" style="26" customWidth="1"/>
    <col min="9" max="16384" width="9.140625" style="26"/>
  </cols>
  <sheetData>
    <row r="1" spans="2:8" ht="15" customHeight="1"/>
    <row r="2" spans="2:8" ht="15" customHeight="1">
      <c r="B2" s="259" t="s">
        <v>233</v>
      </c>
      <c r="C2" s="259"/>
      <c r="D2" s="233"/>
      <c r="E2" s="227"/>
      <c r="F2" s="52"/>
      <c r="G2" s="44"/>
      <c r="H2" s="37"/>
    </row>
    <row r="3" spans="2:8" ht="15" customHeight="1">
      <c r="B3" s="28"/>
      <c r="C3" s="28"/>
      <c r="D3" s="28"/>
      <c r="F3" s="224" t="s">
        <v>0</v>
      </c>
    </row>
    <row r="4" spans="2:8" s="30" customFormat="1" ht="15" customHeight="1">
      <c r="B4" s="112"/>
      <c r="C4" s="113"/>
      <c r="D4" s="225" t="s">
        <v>312</v>
      </c>
      <c r="E4" s="226" t="s">
        <v>235</v>
      </c>
      <c r="F4" s="226" t="s">
        <v>315</v>
      </c>
      <c r="G4" s="45"/>
      <c r="H4" s="246" t="s">
        <v>306</v>
      </c>
    </row>
    <row r="5" spans="2:8" s="32" customFormat="1" ht="24" customHeight="1">
      <c r="B5" s="261" t="s">
        <v>158</v>
      </c>
      <c r="C5" s="261"/>
      <c r="D5" s="261"/>
      <c r="E5" s="261"/>
      <c r="F5" s="261"/>
      <c r="G5" s="31"/>
      <c r="H5" s="246"/>
    </row>
    <row r="6" spans="2:8" s="32" customFormat="1" ht="18" customHeight="1">
      <c r="B6" s="186">
        <v>1</v>
      </c>
      <c r="C6" s="187" t="s">
        <v>159</v>
      </c>
      <c r="D6" s="194">
        <v>4889332.2</v>
      </c>
      <c r="E6" s="194">
        <v>4895391.5999999996</v>
      </c>
      <c r="F6" s="194">
        <v>4810253.5</v>
      </c>
      <c r="G6" s="46"/>
      <c r="H6" s="229"/>
    </row>
    <row r="7" spans="2:8" s="32" customFormat="1" ht="18" customHeight="1">
      <c r="B7" s="186">
        <v>2</v>
      </c>
      <c r="C7" s="187" t="s">
        <v>160</v>
      </c>
      <c r="D7" s="194">
        <v>5533288.7000000002</v>
      </c>
      <c r="E7" s="194">
        <v>4843682</v>
      </c>
      <c r="F7" s="194">
        <v>4734475.2</v>
      </c>
      <c r="G7" s="46"/>
      <c r="H7" s="38"/>
    </row>
    <row r="8" spans="2:8" s="32" customFormat="1" ht="18" customHeight="1">
      <c r="B8" s="186">
        <v>3</v>
      </c>
      <c r="C8" s="187" t="s">
        <v>161</v>
      </c>
      <c r="D8" s="194">
        <v>4963916.2</v>
      </c>
      <c r="E8" s="194">
        <v>4967877.7</v>
      </c>
      <c r="F8" s="194">
        <v>4879374.2</v>
      </c>
      <c r="G8" s="46"/>
    </row>
    <row r="9" spans="2:8" s="32" customFormat="1" ht="18" customHeight="1">
      <c r="B9" s="186">
        <v>4</v>
      </c>
      <c r="C9" s="187" t="s">
        <v>162</v>
      </c>
      <c r="D9" s="194">
        <v>5534457.5</v>
      </c>
      <c r="E9" s="194">
        <v>4915789.4000000004</v>
      </c>
      <c r="F9" s="194">
        <v>4803475.3</v>
      </c>
      <c r="G9" s="46"/>
      <c r="H9" s="38"/>
    </row>
    <row r="10" spans="2:8" s="32" customFormat="1" ht="18" customHeight="1">
      <c r="B10" s="186">
        <v>5</v>
      </c>
      <c r="C10" s="187" t="s">
        <v>5</v>
      </c>
      <c r="D10" s="194">
        <v>5560735.2000000002</v>
      </c>
      <c r="E10" s="194">
        <v>5581083.5999999996</v>
      </c>
      <c r="F10" s="194">
        <v>5510068</v>
      </c>
      <c r="G10" s="46"/>
    </row>
    <row r="11" spans="2:8" s="32" customFormat="1" ht="18" customHeight="1">
      <c r="B11" s="186">
        <v>6</v>
      </c>
      <c r="C11" s="187" t="s">
        <v>163</v>
      </c>
      <c r="D11" s="194">
        <v>6142351.9000000004</v>
      </c>
      <c r="E11" s="194">
        <v>5529132.9000000004</v>
      </c>
      <c r="F11" s="194">
        <v>5434573.7999999998</v>
      </c>
      <c r="G11" s="46"/>
      <c r="H11" s="38"/>
    </row>
    <row r="12" spans="2:8" s="33" customFormat="1" ht="19.5" customHeight="1">
      <c r="B12" s="260" t="s">
        <v>164</v>
      </c>
      <c r="C12" s="260"/>
      <c r="D12" s="260"/>
      <c r="E12" s="260"/>
      <c r="F12" s="260"/>
      <c r="G12" s="47"/>
    </row>
    <row r="13" spans="2:8" s="32" customFormat="1" ht="18" customHeight="1">
      <c r="B13" s="186">
        <v>7</v>
      </c>
      <c r="C13" s="187" t="s">
        <v>165</v>
      </c>
      <c r="D13" s="194">
        <v>42141891.899999999</v>
      </c>
      <c r="E13" s="194">
        <v>41792825.299999997</v>
      </c>
      <c r="F13" s="194">
        <v>41077391.200000003</v>
      </c>
      <c r="G13" s="46"/>
    </row>
    <row r="14" spans="2:8" s="32" customFormat="1" ht="18" customHeight="1">
      <c r="B14" s="186">
        <v>8</v>
      </c>
      <c r="C14" s="187" t="s">
        <v>166</v>
      </c>
      <c r="D14" s="194">
        <v>42073446.799999997</v>
      </c>
      <c r="E14" s="194">
        <v>41722534.100000001</v>
      </c>
      <c r="F14" s="82">
        <v>41023440.100000001</v>
      </c>
      <c r="G14" s="48"/>
      <c r="H14" s="38"/>
    </row>
    <row r="15" spans="2:8" s="32" customFormat="1" ht="19.5" customHeight="1">
      <c r="B15" s="260" t="s">
        <v>167</v>
      </c>
      <c r="C15" s="260"/>
      <c r="D15" s="260"/>
      <c r="E15" s="260"/>
      <c r="F15" s="260"/>
      <c r="G15" s="49"/>
    </row>
    <row r="16" spans="2:8" s="32" customFormat="1" ht="18" customHeight="1">
      <c r="B16" s="186">
        <v>9</v>
      </c>
      <c r="C16" s="187" t="s">
        <v>168</v>
      </c>
      <c r="D16" s="200">
        <v>0.11600000000000001</v>
      </c>
      <c r="E16" s="200">
        <v>0.1171</v>
      </c>
      <c r="F16" s="200">
        <v>0.1171</v>
      </c>
      <c r="G16" s="46"/>
    </row>
    <row r="17" spans="2:8" s="32" customFormat="1" ht="18" customHeight="1">
      <c r="B17" s="186">
        <v>10</v>
      </c>
      <c r="C17" s="187" t="s">
        <v>169</v>
      </c>
      <c r="D17" s="200">
        <v>0.13150000000000001</v>
      </c>
      <c r="E17" s="200">
        <v>0.11609999999999999</v>
      </c>
      <c r="F17" s="200">
        <v>0.1154</v>
      </c>
      <c r="G17" s="51"/>
    </row>
    <row r="18" spans="2:8" s="32" customFormat="1" ht="18" customHeight="1">
      <c r="B18" s="186">
        <v>11</v>
      </c>
      <c r="C18" s="187" t="s">
        <v>170</v>
      </c>
      <c r="D18" s="166">
        <v>0.1178</v>
      </c>
      <c r="E18" s="166">
        <v>0.11890000000000001</v>
      </c>
      <c r="F18" s="166">
        <v>0.1188</v>
      </c>
      <c r="G18" s="50"/>
    </row>
    <row r="19" spans="2:8" s="32" customFormat="1" ht="18" customHeight="1">
      <c r="B19" s="186">
        <v>12</v>
      </c>
      <c r="C19" s="187" t="s">
        <v>171</v>
      </c>
      <c r="D19" s="200">
        <v>0.13150000000000001</v>
      </c>
      <c r="E19" s="200">
        <v>0.1178</v>
      </c>
      <c r="F19" s="200">
        <v>0.1171</v>
      </c>
      <c r="G19" s="51"/>
    </row>
    <row r="20" spans="2:8" s="32" customFormat="1" ht="18" customHeight="1">
      <c r="B20" s="186">
        <v>13</v>
      </c>
      <c r="C20" s="187" t="s">
        <v>172</v>
      </c>
      <c r="D20" s="166">
        <v>0.13200000000000001</v>
      </c>
      <c r="E20" s="166">
        <v>0.13350000000000001</v>
      </c>
      <c r="F20" s="166">
        <v>0.1341</v>
      </c>
      <c r="G20" s="50"/>
    </row>
    <row r="21" spans="2:8" s="32" customFormat="1" ht="18" customHeight="1">
      <c r="B21" s="186">
        <v>14</v>
      </c>
      <c r="C21" s="187" t="s">
        <v>173</v>
      </c>
      <c r="D21" s="200">
        <v>0.14599999999999999</v>
      </c>
      <c r="E21" s="200">
        <v>0.13250000000000001</v>
      </c>
      <c r="F21" s="200">
        <v>0.13250000000000001</v>
      </c>
      <c r="G21" s="51"/>
    </row>
    <row r="22" spans="2:8" s="32" customFormat="1" ht="19.5" customHeight="1">
      <c r="B22" s="260" t="s">
        <v>42</v>
      </c>
      <c r="C22" s="260"/>
      <c r="D22" s="260"/>
      <c r="E22" s="260"/>
      <c r="F22" s="260"/>
      <c r="G22" s="31"/>
    </row>
    <row r="23" spans="2:8" s="32" customFormat="1" ht="18" customHeight="1">
      <c r="B23" s="186">
        <v>15</v>
      </c>
      <c r="C23" s="187" t="s">
        <v>174</v>
      </c>
      <c r="D23" s="194">
        <v>68056100.400000006</v>
      </c>
      <c r="E23" s="194">
        <v>67264012.799999997</v>
      </c>
      <c r="F23" s="194">
        <v>67013868.299999997</v>
      </c>
      <c r="G23" s="46"/>
    </row>
    <row r="24" spans="2:8" s="32" customFormat="1" ht="18" customHeight="1">
      <c r="B24" s="186">
        <v>16</v>
      </c>
      <c r="C24" s="187" t="s">
        <v>43</v>
      </c>
      <c r="D24" s="204">
        <v>7.2900000000000006E-2</v>
      </c>
      <c r="E24" s="204">
        <v>7.3899999999999993E-2</v>
      </c>
      <c r="F24" s="204">
        <v>7.2800000000000004E-2</v>
      </c>
      <c r="G24" s="46"/>
    </row>
    <row r="25" spans="2:8" s="32" customFormat="1" ht="18" customHeight="1" thickBot="1">
      <c r="B25" s="188">
        <v>17</v>
      </c>
      <c r="C25" s="156" t="s">
        <v>175</v>
      </c>
      <c r="D25" s="201">
        <v>7.22E-2</v>
      </c>
      <c r="E25" s="201">
        <v>7.3099999999999998E-2</v>
      </c>
      <c r="F25" s="201">
        <v>7.17E-2</v>
      </c>
      <c r="G25" s="51"/>
    </row>
    <row r="26" spans="2:8" s="32" customFormat="1" ht="12" thickTop="1">
      <c r="B26" s="34"/>
      <c r="C26" s="35"/>
      <c r="D26" s="35"/>
      <c r="E26" s="36"/>
      <c r="F26" s="36"/>
      <c r="G26" s="36"/>
      <c r="H26" s="36"/>
    </row>
    <row r="27" spans="2:8" s="32" customFormat="1" ht="11.25" customHeight="1">
      <c r="B27" s="34"/>
      <c r="C27" s="35"/>
      <c r="D27" s="35"/>
      <c r="E27" s="36"/>
      <c r="F27" s="246" t="s">
        <v>306</v>
      </c>
      <c r="G27" s="36"/>
      <c r="H27" s="36"/>
    </row>
    <row r="28" spans="2:8" ht="15" customHeight="1">
      <c r="B28" s="27"/>
      <c r="C28" s="27"/>
      <c r="D28" s="27"/>
      <c r="E28" s="27"/>
      <c r="F28" s="246"/>
      <c r="G28" s="27"/>
      <c r="H28" s="27"/>
    </row>
    <row r="29" spans="2:8" ht="15" customHeight="1">
      <c r="B29" s="27"/>
      <c r="C29" s="27"/>
      <c r="D29" s="27"/>
      <c r="E29" s="27"/>
      <c r="F29" s="27"/>
      <c r="G29" s="27"/>
      <c r="H29" s="27"/>
    </row>
    <row r="30" spans="2:8" ht="15" customHeight="1">
      <c r="B30" s="27"/>
      <c r="C30" s="27"/>
      <c r="D30" s="27"/>
      <c r="E30" s="27"/>
      <c r="F30" s="27"/>
      <c r="G30" s="27"/>
      <c r="H30" s="27"/>
    </row>
    <row r="31" spans="2:8" ht="15" customHeight="1">
      <c r="B31" s="27"/>
      <c r="C31" s="27"/>
      <c r="D31" s="27"/>
      <c r="E31" s="27"/>
      <c r="F31" s="27"/>
      <c r="G31" s="27"/>
      <c r="H31" s="27"/>
    </row>
    <row r="32" spans="2:8" ht="15" customHeight="1">
      <c r="B32" s="27"/>
      <c r="C32" s="27"/>
      <c r="D32" s="27"/>
      <c r="E32" s="27"/>
      <c r="F32" s="27"/>
      <c r="G32" s="27"/>
      <c r="H32" s="27"/>
    </row>
    <row r="33" spans="2:8" ht="15" customHeight="1">
      <c r="B33" s="27"/>
      <c r="C33" s="27"/>
      <c r="D33" s="27"/>
      <c r="E33" s="27"/>
      <c r="F33" s="27"/>
      <c r="G33" s="27"/>
      <c r="H33" s="27"/>
    </row>
    <row r="34" spans="2:8" ht="15" customHeight="1">
      <c r="B34" s="27"/>
      <c r="C34" s="27"/>
      <c r="D34" s="27"/>
      <c r="E34" s="27"/>
      <c r="F34" s="27"/>
      <c r="G34" s="27"/>
      <c r="H34" s="27"/>
    </row>
    <row r="35" spans="2:8" ht="15" customHeight="1">
      <c r="B35" s="27"/>
      <c r="C35" s="27"/>
      <c r="D35" s="27"/>
      <c r="E35" s="27"/>
      <c r="F35" s="27"/>
      <c r="G35" s="27"/>
      <c r="H35" s="27"/>
    </row>
    <row r="36" spans="2:8" ht="15" customHeight="1">
      <c r="B36" s="27"/>
      <c r="C36" s="27"/>
      <c r="D36" s="27"/>
      <c r="E36" s="27"/>
      <c r="F36" s="27"/>
      <c r="G36" s="27"/>
      <c r="H36" s="27"/>
    </row>
    <row r="37" spans="2:8" ht="15" customHeight="1">
      <c r="B37" s="27"/>
      <c r="C37" s="27"/>
      <c r="D37" s="27"/>
      <c r="E37" s="27"/>
      <c r="F37" s="27"/>
      <c r="G37" s="27"/>
      <c r="H37" s="27"/>
    </row>
    <row r="38" spans="2:8" ht="15" customHeight="1">
      <c r="B38" s="27"/>
      <c r="C38" s="27"/>
      <c r="D38" s="27"/>
      <c r="E38" s="27"/>
      <c r="F38" s="27"/>
      <c r="G38" s="27"/>
      <c r="H38" s="27"/>
    </row>
    <row r="39" spans="2:8" ht="15" customHeight="1">
      <c r="B39" s="27"/>
      <c r="C39" s="27"/>
      <c r="D39" s="27"/>
      <c r="E39" s="27"/>
      <c r="F39" s="27"/>
      <c r="G39" s="27"/>
      <c r="H39" s="27"/>
    </row>
    <row r="40" spans="2:8" ht="15" customHeight="1">
      <c r="B40" s="27"/>
      <c r="C40" s="27"/>
      <c r="D40" s="27"/>
      <c r="E40" s="27"/>
      <c r="F40" s="27"/>
      <c r="G40" s="27"/>
      <c r="H40" s="27"/>
    </row>
    <row r="41" spans="2:8" ht="15" customHeight="1">
      <c r="B41" s="27"/>
      <c r="C41" s="27"/>
      <c r="D41" s="27"/>
      <c r="E41" s="27"/>
      <c r="F41" s="27"/>
      <c r="G41" s="27"/>
      <c r="H41" s="27"/>
    </row>
    <row r="42" spans="2:8" ht="15" customHeight="1">
      <c r="B42" s="27"/>
      <c r="C42" s="27"/>
      <c r="D42" s="27"/>
      <c r="E42" s="27"/>
      <c r="F42" s="27"/>
      <c r="G42" s="27"/>
      <c r="H42" s="27"/>
    </row>
    <row r="43" spans="2:8" ht="15" customHeight="1">
      <c r="B43" s="27"/>
      <c r="C43" s="27"/>
      <c r="D43" s="27"/>
      <c r="E43" s="27"/>
      <c r="F43" s="27"/>
      <c r="G43" s="27"/>
      <c r="H43" s="27"/>
    </row>
    <row r="44" spans="2:8" ht="15" customHeight="1">
      <c r="B44" s="27"/>
      <c r="C44" s="27"/>
      <c r="D44" s="27"/>
      <c r="E44" s="27"/>
      <c r="F44" s="27"/>
      <c r="G44" s="27"/>
      <c r="H44" s="27"/>
    </row>
    <row r="45" spans="2:8" ht="15" customHeight="1">
      <c r="B45" s="27"/>
      <c r="C45" s="27"/>
      <c r="D45" s="27"/>
      <c r="E45" s="27"/>
      <c r="F45" s="27"/>
      <c r="G45" s="27"/>
      <c r="H45" s="27"/>
    </row>
    <row r="46" spans="2:8" ht="15" customHeight="1">
      <c r="B46" s="27"/>
      <c r="C46" s="27"/>
      <c r="D46" s="27"/>
      <c r="E46" s="27"/>
      <c r="F46" s="27"/>
      <c r="G46" s="27"/>
      <c r="H46" s="27"/>
    </row>
    <row r="47" spans="2:8" ht="15" customHeight="1">
      <c r="B47" s="27"/>
      <c r="C47" s="27"/>
      <c r="D47" s="27"/>
      <c r="E47" s="27"/>
      <c r="F47" s="27"/>
      <c r="G47" s="27"/>
      <c r="H47" s="27"/>
    </row>
    <row r="48" spans="2:8" ht="15" customHeight="1">
      <c r="B48" s="27"/>
      <c r="C48" s="27"/>
      <c r="D48" s="27"/>
      <c r="E48" s="27"/>
      <c r="F48" s="27"/>
      <c r="G48" s="27"/>
      <c r="H48" s="27"/>
    </row>
    <row r="49" spans="2:8" ht="15" customHeight="1">
      <c r="B49" s="27"/>
      <c r="C49" s="27"/>
      <c r="D49" s="27"/>
      <c r="E49" s="27"/>
      <c r="F49" s="27"/>
      <c r="G49" s="27"/>
      <c r="H49" s="27"/>
    </row>
    <row r="50" spans="2:8" ht="15" customHeight="1">
      <c r="B50" s="27"/>
      <c r="C50" s="27"/>
      <c r="D50" s="27"/>
      <c r="E50" s="27"/>
      <c r="F50" s="27"/>
      <c r="G50" s="27"/>
      <c r="H50" s="27"/>
    </row>
    <row r="51" spans="2:8" ht="15" customHeight="1">
      <c r="B51" s="27"/>
      <c r="C51" s="27"/>
      <c r="D51" s="27"/>
      <c r="E51" s="27"/>
      <c r="F51" s="27"/>
      <c r="G51" s="27"/>
      <c r="H51" s="27"/>
    </row>
  </sheetData>
  <mergeCells count="7">
    <mergeCell ref="B2:C2"/>
    <mergeCell ref="H4:H5"/>
    <mergeCell ref="F27:F28"/>
    <mergeCell ref="B22:F22"/>
    <mergeCell ref="B5:F5"/>
    <mergeCell ref="B12:F12"/>
    <mergeCell ref="B15:F15"/>
  </mergeCells>
  <hyperlinks>
    <hyperlink ref="H4:H5" location="Índice!A1" display="Voltar ao Índice"/>
    <hyperlink ref="F27:F28" location="Índice!A1" display="Voltar ao Índic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D80BF8-29E0-4FA8-BAF3-F2BC94C757B0}"/>
</file>

<file path=customXml/itemProps2.xml><?xml version="1.0" encoding="utf-8"?>
<ds:datastoreItem xmlns:ds="http://schemas.openxmlformats.org/officeDocument/2006/customXml" ds:itemID="{844C04A5-2EF2-4F9F-8B04-7B79CE7B2EF0}"/>
</file>

<file path=customXml/itemProps3.xml><?xml version="1.0" encoding="utf-8"?>
<ds:datastoreItem xmlns:ds="http://schemas.openxmlformats.org/officeDocument/2006/customXml" ds:itemID="{E0170C23-9753-49AD-8D2F-10F5250E5B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Índice</vt:lpstr>
      <vt:lpstr>Modelo 4</vt:lpstr>
      <vt:lpstr>Modelo 23</vt:lpstr>
      <vt:lpstr>Modelo 36</vt:lpstr>
      <vt:lpstr>Rácios de capital</vt:lpstr>
      <vt:lpstr>Capital regul vs Capital contab</vt:lpstr>
      <vt:lpstr>Divulg FP</vt:lpstr>
      <vt:lpstr>Rácio Alavancagem</vt:lpstr>
      <vt:lpstr>Regime transit impacto IFRS9</vt:lpstr>
      <vt:lpstr>Índice!Print_Area</vt:lpstr>
      <vt:lpstr>'Modelo 4'!Print_Area</vt:lpstr>
      <vt:lpstr>'Rácio Alavancagem'!Print_Area</vt:lpstr>
    </vt:vector>
  </TitlesOfParts>
  <Company>Millennium BCP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d990478</cp:lastModifiedBy>
  <cp:lastPrinted>2018-10-01T08:05:58Z</cp:lastPrinted>
  <dcterms:created xsi:type="dcterms:W3CDTF">2018-04-27T09:24:02Z</dcterms:created>
  <dcterms:modified xsi:type="dcterms:W3CDTF">2019-09-02T09:32:57Z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-768500288</vt:i4>
  </property>
  <property fmtid="{D5CDD505-2E9C-101B-9397-08002B2CF9AE}" pid="3" name="_NewReviewCycle">
    <vt:lpwstr/>
  </property>
  <property fmtid="{D5CDD505-2E9C-101B-9397-08002B2CF9AE}" pid="4" name="_EmailSubject">
    <vt:lpwstr>Pedido de publicação no site institucional</vt:lpwstr>
  </property>
  <property fmtid="{D5CDD505-2E9C-101B-9397-08002B2CF9AE}" pid="5" name="_PreviousAdHocReviewCycleID">
    <vt:i4>1040052255</vt:i4>
  </property>
  <property fmtid="{D5CDD505-2E9C-101B-9397-08002B2CF9AE}" pid="6" name="ContentTypeId">
    <vt:lpwstr>0x0101004A9918BE4EF40F4AA4F6D1DF5575E2EC</vt:lpwstr>
  </property>
  <property fmtid="{D5CDD505-2E9C-101B-9397-08002B2CF9AE}" pid="7" name="Order">
    <vt:r8>355000</vt:r8>
  </property>
  <property fmtid="{D5CDD505-2E9C-101B-9397-08002B2CF9AE}" pid="8" name="TemplateUrl">
    <vt:lpwstr/>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_ReviewingToolsShownOnce">
    <vt:lpwstr/>
  </property>
</Properties>
</file>