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N:\RiskOffice\Relatórios\Relatorios_2021\Rel Disciplina Mercado Março 2021\"/>
    </mc:Choice>
  </mc:AlternateContent>
  <xr:revisionPtr revIDLastSave="0" documentId="13_ncr:1_{20A370E9-422E-4D88-BB32-7A93EE58E85E}" xr6:coauthVersionLast="45" xr6:coauthVersionMax="45" xr10:uidLastSave="{00000000-0000-0000-0000-000000000000}"/>
  <bookViews>
    <workbookView xWindow="-120" yWindow="-120" windowWidth="29040" windowHeight="15840" tabRatio="866" xr2:uid="{00000000-000D-0000-FFFF-FFFF00000000}"/>
  </bookViews>
  <sheets>
    <sheet name="Índice" sheetId="47" r:id="rId1"/>
    <sheet name="M4 GL 2016 11 - EU OV1" sheetId="57" r:id="rId2"/>
    <sheet name="M23 GL 2016 11 - EU CR8" sheetId="58" r:id="rId3"/>
    <sheet name="M36 GL 2016 11 - EU MR2-B" sheetId="59" r:id="rId4"/>
    <sheet name="Rácios de capital" sheetId="60" r:id="rId5"/>
    <sheet name="Capital regul vs Capital contab" sheetId="61" r:id="rId6"/>
    <sheet name="Rácio Alavancagem" sheetId="48" r:id="rId7"/>
    <sheet name="LCR - Modelo EU LIQ1" sheetId="63" r:id="rId8"/>
    <sheet name="LCR qualitativo" sheetId="65" r:id="rId9"/>
    <sheet name="Modelo IFRS9-FL" sheetId="64" r:id="rId10"/>
  </sheets>
  <externalReferences>
    <externalReference r:id="rId11"/>
    <externalReference r:id="rId12"/>
  </externalReferences>
  <definedNames>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0">Índice!$B$1:$D$13</definedName>
    <definedName name="_xlnm.Print_Area" localSheetId="7">'LCR - Modelo EU LIQ1'!$C$7:$M$41</definedName>
    <definedName name="_xlnm.Print_Area" localSheetId="6">'Rácio Alavancagem'!$B$2:$C$7</definedName>
    <definedName name="TRNR_5cc1995c6b1841c191dff95400c25a5f_123_1" localSheetId="5" hidden="1">#REF!</definedName>
    <definedName name="TRNR_5cc1995c6b1841c191dff95400c25a5f_123_1" localSheetId="7" hidden="1">#REF!</definedName>
    <definedName name="TRNR_5cc1995c6b1841c191dff95400c25a5f_123_1" localSheetId="8" hidden="1">#REF!</definedName>
    <definedName name="TRNR_5cc1995c6b1841c191dff95400c25a5f_123_1" localSheetId="2" hidden="1">#REF!</definedName>
    <definedName name="TRNR_5cc1995c6b1841c191dff95400c25a5f_123_1" localSheetId="3" hidden="1">#REF!</definedName>
    <definedName name="TRNR_5cc1995c6b1841c191dff95400c25a5f_123_1" localSheetId="1" hidden="1">#REF!</definedName>
    <definedName name="TRNR_5cc1995c6b1841c191dff95400c25a5f_123_1" localSheetId="9" hidden="1">#REF!</definedName>
    <definedName name="TRNR_5cc1995c6b1841c191dff95400c25a5f_123_1" localSheetId="4" hidden="1">#REF!</definedName>
    <definedName name="TRNR_5cc1995c6b1841c191dff95400c25a5f_123_1" hidden="1">#REF!</definedName>
    <definedName name="TRNR_8c384ad4934f4b269980f3c3194c1461_37_1" localSheetId="5" hidden="1">#REF!</definedName>
    <definedName name="TRNR_8c384ad4934f4b269980f3c3194c1461_37_1" localSheetId="7" hidden="1">#REF!</definedName>
    <definedName name="TRNR_8c384ad4934f4b269980f3c3194c1461_37_1" localSheetId="8" hidden="1">#REF!</definedName>
    <definedName name="TRNR_8c384ad4934f4b269980f3c3194c1461_37_1" localSheetId="2" hidden="1">#REF!</definedName>
    <definedName name="TRNR_8c384ad4934f4b269980f3c3194c1461_37_1" localSheetId="3" hidden="1">#REF!</definedName>
    <definedName name="TRNR_8c384ad4934f4b269980f3c3194c1461_37_1" localSheetId="1" hidden="1">#REF!</definedName>
    <definedName name="TRNR_8c384ad4934f4b269980f3c3194c1461_37_1" localSheetId="9" hidden="1">#REF!</definedName>
    <definedName name="TRNR_8c384ad4934f4b269980f3c3194c1461_37_1" localSheetId="4" hidden="1">#REF!</definedName>
    <definedName name="TRNR_8c384ad4934f4b269980f3c3194c1461_37_1" hidden="1">#REF!</definedName>
    <definedName name="TRNR_f6ed9ba0ccd54407905b765622a1c5f4_363_1" localSheetId="5" hidden="1">#REF!</definedName>
    <definedName name="TRNR_f6ed9ba0ccd54407905b765622a1c5f4_363_1" localSheetId="7" hidden="1">#REF!</definedName>
    <definedName name="TRNR_f6ed9ba0ccd54407905b765622a1c5f4_363_1" localSheetId="8" hidden="1">#REF!</definedName>
    <definedName name="TRNR_f6ed9ba0ccd54407905b765622a1c5f4_363_1" localSheetId="2" hidden="1">#REF!</definedName>
    <definedName name="TRNR_f6ed9ba0ccd54407905b765622a1c5f4_363_1" localSheetId="3" hidden="1">#REF!</definedName>
    <definedName name="TRNR_f6ed9ba0ccd54407905b765622a1c5f4_363_1" localSheetId="1" hidden="1">#REF!</definedName>
    <definedName name="TRNR_f6ed9ba0ccd54407905b765622a1c5f4_363_1" localSheetId="9" hidden="1">#REF!</definedName>
    <definedName name="TRNR_f6ed9ba0ccd54407905b765622a1c5f4_363_1" localSheetId="4" hidden="1">#REF!</definedName>
    <definedName name="TRNR_f6ed9ba0ccd54407905b765622a1c5f4_363_1" hidden="1">#REF!</definedName>
    <definedName name="Uni">'[1]Nota Pensões 201512'!$M$3</definedName>
    <definedName name="Uni_2013" localSheetId="5">'[2]Notas 48 - 50AVersão PT'!#REF!</definedName>
    <definedName name="Uni_2013" localSheetId="7">'[2]Notas 48 - 50AVersão PT'!#REF!</definedName>
    <definedName name="Uni_2013" localSheetId="8">'[2]Notas 48 - 50AVersão PT'!#REF!</definedName>
    <definedName name="Uni_2013" localSheetId="2">'[2]Notas 48 - 50AVersão PT'!#REF!</definedName>
    <definedName name="Uni_2013" localSheetId="3">'[2]Notas 48 - 50AVersão PT'!#REF!</definedName>
    <definedName name="Uni_2013" localSheetId="1">'[2]Notas 48 - 50AVersão PT'!#REF!</definedName>
    <definedName name="Uni_2013" localSheetId="9">'[2]Notas 48 - 50AVersão PT'!#REF!</definedName>
    <definedName name="Uni_2013" localSheetId="4">'[2]Notas 48 - 50AVersão PT'!#REF!</definedName>
    <definedName name="Uni_2013">'[2]Notas 48 - 50AVersão PT'!#REF!</definedName>
    <definedName name="Uni_2014" localSheetId="5">'[2]Notas 48 - 50AVersão PT'!#REF!</definedName>
    <definedName name="Uni_2014" localSheetId="7">'[2]Notas 48 - 50AVersão PT'!#REF!</definedName>
    <definedName name="Uni_2014" localSheetId="8">'[2]Notas 48 - 50AVersão PT'!#REF!</definedName>
    <definedName name="Uni_2014" localSheetId="2">'[2]Notas 48 - 50AVersão PT'!#REF!</definedName>
    <definedName name="Uni_2014" localSheetId="3">'[2]Notas 48 - 50AVersão PT'!#REF!</definedName>
    <definedName name="Uni_2014" localSheetId="1">'[2]Notas 48 - 50AVersão PT'!#REF!</definedName>
    <definedName name="Uni_2014" localSheetId="9">'[2]Notas 48 - 50AVersão PT'!#REF!</definedName>
    <definedName name="Uni_2014" localSheetId="4">'[2]Notas 48 - 50AVersão PT'!#REF!</definedName>
    <definedName name="Uni_2014">'[2]Notas 48 - 50AVersão PT'!#REF!</definedName>
    <definedName name="xxx" localSheetId="5" hidden="1">#REF!</definedName>
    <definedName name="xxx" localSheetId="7" hidden="1">#REF!</definedName>
    <definedName name="xxx" localSheetId="8" hidden="1">#REF!</definedName>
    <definedName name="xxx" localSheetId="2" hidden="1">#REF!</definedName>
    <definedName name="xxx" localSheetId="3" hidden="1">#REF!</definedName>
    <definedName name="xxx" localSheetId="1" hidden="1">#REF!</definedName>
    <definedName name="xxx" localSheetId="9" hidden="1">#REF!</definedName>
    <definedName name="xxx" localSheetId="4" hidden="1">#REF!</definedName>
    <definedName name="xxx"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48" l="1"/>
</calcChain>
</file>

<file path=xl/sharedStrings.xml><?xml version="1.0" encoding="utf-8"?>
<sst xmlns="http://schemas.openxmlformats.org/spreadsheetml/2006/main" count="374" uniqueCount="237">
  <si>
    <t>(Milhares de euros)</t>
  </si>
  <si>
    <t>RWA</t>
  </si>
  <si>
    <t>TOTAL</t>
  </si>
  <si>
    <t>FUNDOS PRÓPRIOS</t>
  </si>
  <si>
    <t>dos quais: Fundos próprios principais de nível 1 (CET1)</t>
  </si>
  <si>
    <t>Fundos próprios totais</t>
  </si>
  <si>
    <t>Risco de crédito e risco de crédito de contraparte</t>
  </si>
  <si>
    <t>Risco de mercado</t>
  </si>
  <si>
    <t>Risco operacional</t>
  </si>
  <si>
    <t>RÁCIOS DE CAPITAL</t>
  </si>
  <si>
    <t>Rácio total</t>
  </si>
  <si>
    <t>Capital</t>
  </si>
  <si>
    <t>Títulos próprios</t>
  </si>
  <si>
    <t>Prémio de emissão</t>
  </si>
  <si>
    <t>Ações Preferenciais</t>
  </si>
  <si>
    <t>Outros instrumentos de capital</t>
  </si>
  <si>
    <t>Reservas e resultados acumulados</t>
  </si>
  <si>
    <t>Lucro líquido do exercício atribuível aos acionistas do Banco</t>
  </si>
  <si>
    <t>TOTAL DE CAPITAIS PRÓPRIOS ATRIBUÍVEIS AOS ACIONISTAS</t>
  </si>
  <si>
    <t>Interesses que não controlam (minoritários)</t>
  </si>
  <si>
    <t>TOTAL DE CAPITAIS PRÓPRIOS</t>
  </si>
  <si>
    <t>Títulos próprios de instrumentos não elegíveis para FPP1</t>
  </si>
  <si>
    <t>Ações Preferenciais não elegíveis para FPP1</t>
  </si>
  <si>
    <t>Outros instrumentos de capital não elegíveis para FPP1</t>
  </si>
  <si>
    <t xml:space="preserve">Interesses que não controlam (minoritários) não elegíveis para FPP1 </t>
  </si>
  <si>
    <t>Outros ajustamentos regulamentares</t>
  </si>
  <si>
    <t>FUNDOS PRÓPRIOS PRINCIPAIS DE NÍVEL 1 (FPP1)</t>
  </si>
  <si>
    <t>Passivos subordinados</t>
  </si>
  <si>
    <t>Ajustamentos transferidos de FPP1</t>
  </si>
  <si>
    <t>Ajustamentos transferidos de FP2</t>
  </si>
  <si>
    <t>Outros Ajustamentos</t>
  </si>
  <si>
    <t>Dos quais: Ativos intangíveis</t>
  </si>
  <si>
    <t>Dos quais: Insuficiência de provisões para perdas esperadas</t>
  </si>
  <si>
    <t>Dos quais: Montantes residuais de instrumentos de FPP1 de entidades do setor financeiro nas quais a instituição tem um investimento significativo</t>
  </si>
  <si>
    <t>Dos quais: Outros</t>
  </si>
  <si>
    <t>FUNDOS PRÓPRIOS DE NÍVEL 1 (FP1)</t>
  </si>
  <si>
    <t>Interesses que não controlam elegíveis em FP2</t>
  </si>
  <si>
    <t>Ações Preferenciais elegíveis em FP2</t>
  </si>
  <si>
    <t>Ajustamentos com impacto em FP2, incluindo filtros nacionais</t>
  </si>
  <si>
    <t>Ajustamentos que são transferidos para FP1 por insuficiência de instrumentos FP2</t>
  </si>
  <si>
    <t>FUNDOS PRÓPRIOS DE NÍVEL 2 (FP2)</t>
  </si>
  <si>
    <t>FUNDOS PRÓPRIOS TOTAIS</t>
  </si>
  <si>
    <t>RÁCIO DE ALAVANCAGEM</t>
  </si>
  <si>
    <t>Rácio de alavancagem</t>
  </si>
  <si>
    <t>FUNDOS PRÓPRIOS DISPONÍVEIS (MONTANTES)</t>
  </si>
  <si>
    <t>Fundos próprios principais de nível 1 (CET1)</t>
  </si>
  <si>
    <t>Fundos próprios principais de nível 1 (CET1) se o regime transitório da IFRS 9 ou perdas de crédito esperadas análogas não tivesse sido aplicado</t>
  </si>
  <si>
    <t>Fundos próprios de nível 1</t>
  </si>
  <si>
    <t>Fundos próprios de nível 1 se o regime transitório da IFRS 9 ou perdas de crédito esperadas análogas não tivesse sido aplicado</t>
  </si>
  <si>
    <t>Fundos próprios totais se o regime transitório da IFRS 9 ou perdas de crédito esperadas análogas não tivesse sido aplicado</t>
  </si>
  <si>
    <t>ATIVOS PONDERADOS PELO RISCO (MONTANTES)</t>
  </si>
  <si>
    <t>Total de ativos ponderados pelo risco</t>
  </si>
  <si>
    <t>Total de ativos ponderados pelo risco se o regime transitório da IFRS 9 ou perdas de crédito esperadas análogas não tivesse sido aplicado</t>
  </si>
  <si>
    <t>RÁCIOS DE FUNDOS PRÓPRIOS</t>
  </si>
  <si>
    <t>Fundos próprios principais de nível 1 (em percentagem do montante das posições em risco)</t>
  </si>
  <si>
    <t>Fundos próprios principais de nível 1 (em percentagem do montante das posições em risco) se o regime transitório da IFRS 9 ou perdas de crédito esperadas análogas não tivesse sido aplicado</t>
  </si>
  <si>
    <t>Fundos próprios de nível 1 (em percentagem do montante das posições em risco)</t>
  </si>
  <si>
    <t>Fundos próprios de nível 1 (em percentagem do montante das posições em risco) se o regime transitório da IFRS 9 ou perdas de crédito esperadas análogas não tivesse sido aplicado</t>
  </si>
  <si>
    <t>Fundos próprios totais (em percentagem do montante das posições em risco)</t>
  </si>
  <si>
    <t>Fundos próprios totais (em percentagem do montante das posições em risco) se o regime transitório da IFRS 9 ou perdas de crédito esperadas análogas não tivesse sido aplicado</t>
  </si>
  <si>
    <t>Medida da exposição total do rácio de alavancagem</t>
  </si>
  <si>
    <t>Rácio de alavancagem se o regime transitório da IFRS 9 ou perdas de crédito esperadas análogas não tivesse sido aplicado</t>
  </si>
  <si>
    <t>Rácios de capital e resumo dos seus principais componentes</t>
  </si>
  <si>
    <t xml:space="preserve">  Phased-in</t>
  </si>
  <si>
    <t xml:space="preserve">    Fully implemented</t>
  </si>
  <si>
    <t>Lucro líquido do exercício atribuível aos acionistas do Banco não elegível para FPP1</t>
  </si>
  <si>
    <t>Divulgação uniforme do regime transitório para reduzir o impacto da IFRS 9</t>
  </si>
  <si>
    <t>Modelo 4 - EU OV1</t>
  </si>
  <si>
    <t>Visão geral dos ativos ponderados pelo risco (RWA)</t>
  </si>
  <si>
    <t>RISCOS DE CRÉDITO (EXCLUINDO CCR)</t>
  </si>
  <si>
    <t>dos quais:</t>
  </si>
  <si>
    <t>Método Padrão</t>
  </si>
  <si>
    <t>Método Avançado das Notações Internas (AIRB)</t>
  </si>
  <si>
    <t>Ações no quadro do método da ponderação do risco simples</t>
  </si>
  <si>
    <t>CCR</t>
  </si>
  <si>
    <t>Método de Avaliação ao preço de mercado</t>
  </si>
  <si>
    <t>Método do Risco Inicial</t>
  </si>
  <si>
    <t>Método do Modelo Interno</t>
  </si>
  <si>
    <t>Montante das posições em risco destinado a contribuições para o fundo de proteção de uma CCP</t>
  </si>
  <si>
    <t>Ajustamento da avaliação de crédito (CVA)</t>
  </si>
  <si>
    <t>RISCOS DE LIQUIDAÇÃO</t>
  </si>
  <si>
    <t>POSIÇÕES EM RISCO TITULARIZADAS NA CARTEIRA BANCÁRIA (APÓS O LIMITE MÁXIMO)</t>
  </si>
  <si>
    <t>Método das Notações Internas (IRB)</t>
  </si>
  <si>
    <t>Método da Fórmula Regulamentar (SFA)</t>
  </si>
  <si>
    <t>Método da Avaliação Interna (IAA)</t>
  </si>
  <si>
    <t>RISCOS DE MERCADO</t>
  </si>
  <si>
    <t>IMA</t>
  </si>
  <si>
    <t>GRANDES RISCOS</t>
  </si>
  <si>
    <t>RISCOS OPERACIONAIS</t>
  </si>
  <si>
    <t>Método do Indicador Básico</t>
  </si>
  <si>
    <t>Método de Medição Avançada</t>
  </si>
  <si>
    <t>VALORES INFERIORES AOS LIMIARES DE DEDUÇÃO (sujeitos a 250% de ponderação de risco)</t>
  </si>
  <si>
    <t>Ajustamento do Limite mínimo</t>
  </si>
  <si>
    <t>Requisitos de fundos próprios</t>
  </si>
  <si>
    <t>Outros</t>
  </si>
  <si>
    <t>Modelo 23 - EU CR8</t>
  </si>
  <si>
    <t>Declarações de fluxos de RWA para o risco de crédito de acordo com o método IRB</t>
  </si>
  <si>
    <t>Montantes de RWA</t>
  </si>
  <si>
    <t>RWA NO FINAL DO PERÍODO DE REPORTE ANTERIOR</t>
  </si>
  <si>
    <t>Volume dos ativos</t>
  </si>
  <si>
    <t>Qualidade dos ativos</t>
  </si>
  <si>
    <t>Atualização de modelos</t>
  </si>
  <si>
    <t>Metodologia e políticas</t>
  </si>
  <si>
    <t>Aquisições e alienações</t>
  </si>
  <si>
    <t>Movimentos Cambiais</t>
  </si>
  <si>
    <t>RWA NO FINAL DO PERÍODO DE REPORTE</t>
  </si>
  <si>
    <t>Modelo 36 - EU MR2-B</t>
  </si>
  <si>
    <t>Declarações de fluxos de RWA para os riscos de mercado de acordo com o método IMA</t>
  </si>
  <si>
    <t>VaR</t>
  </si>
  <si>
    <t>SVaR</t>
  </si>
  <si>
    <t>IRC</t>
  </si>
  <si>
    <t>Medida de risco global</t>
  </si>
  <si>
    <t>Total dos RWA</t>
  </si>
  <si>
    <t>Total dos requisitos de fundos próprios</t>
  </si>
  <si>
    <t>RWA NO FINAL DO TRIMESTRE ANTERIOR</t>
  </si>
  <si>
    <t>Ajustamentos regulamentares</t>
  </si>
  <si>
    <t>RWA no final do trimestre anterior (final do dia)</t>
  </si>
  <si>
    <t>Movimento em níveis de risco</t>
  </si>
  <si>
    <t>Atualizações de modelos / alterações</t>
  </si>
  <si>
    <t>Movimentos cambiais</t>
  </si>
  <si>
    <t>RWA no final do período de reporte (fim do dia)</t>
  </si>
  <si>
    <t>Fundos próprios de nível 1 (tier 1)</t>
  </si>
  <si>
    <t>Fundos próprios de nível 2 (tier 2)</t>
  </si>
  <si>
    <t>Credit Valuation Adjustments (CVA)</t>
  </si>
  <si>
    <t>Rácio common equity tier 1</t>
  </si>
  <si>
    <t>Rácio tier 1</t>
  </si>
  <si>
    <t>Método IRB Foundation</t>
  </si>
  <si>
    <t>Requisitos mínimos de fundos próprios</t>
  </si>
  <si>
    <t>Divulgação de Disciplina de Mercado</t>
  </si>
  <si>
    <t>Modelo 30 - EU CCR7</t>
  </si>
  <si>
    <t>Voltar ao Índice</t>
  </si>
  <si>
    <t>Fundos Próprios de nível 1</t>
  </si>
  <si>
    <t>Exposição total</t>
  </si>
  <si>
    <t>a</t>
  </si>
  <si>
    <t>b</t>
  </si>
  <si>
    <t>c</t>
  </si>
  <si>
    <t>d</t>
  </si>
  <si>
    <t>e</t>
  </si>
  <si>
    <t>f</t>
  </si>
  <si>
    <t>g</t>
  </si>
  <si>
    <t>Reconciliação entre o capital contabilístico e regulamentar</t>
  </si>
  <si>
    <t>Valor total não ponderado (média)</t>
  </si>
  <si>
    <t>Valor total ponderado (média)</t>
  </si>
  <si>
    <t>Número de pontos de dados usados para calcular as médias</t>
  </si>
  <si>
    <t>Ativos líquidos de elevada qualidade</t>
  </si>
  <si>
    <t>Total de ativos líquidos de elevada qualidade (HQLA)</t>
  </si>
  <si>
    <t>-</t>
  </si>
  <si>
    <t>Saídas de caixa</t>
  </si>
  <si>
    <t>Depósitos de retalho e depósitos de pequenas empresas, dos quais:</t>
  </si>
  <si>
    <t>Depósitos estáveis</t>
  </si>
  <si>
    <t>Depósitos menos estáveis</t>
  </si>
  <si>
    <t>Financiamento por grosso não garantido</t>
  </si>
  <si>
    <t>Depósitos operacionais (todas as contrapartes) e depósitos em redes de bancos cooperativos</t>
  </si>
  <si>
    <t>Depósitos não operacionais (todas as contrapartes)</t>
  </si>
  <si>
    <t>Dívida não garantida</t>
  </si>
  <si>
    <t>Financiamento por grosso garantido</t>
  </si>
  <si>
    <t>Requisitos adicionais</t>
  </si>
  <si>
    <t>Saídas relacionadas com exposição a derivados e outros requisitos de garantias</t>
  </si>
  <si>
    <t>Saídas de caixa relacionadas com a perda de financiamento da dívida</t>
  </si>
  <si>
    <t>Facilidades de crédito e de liquidez</t>
  </si>
  <si>
    <t>Outras obrigações contratuais de financiamento</t>
  </si>
  <si>
    <t>Outras obrigações contingentes de financiamento</t>
  </si>
  <si>
    <t>Total de saídas de caixa</t>
  </si>
  <si>
    <t>Entradas de caixa</t>
  </si>
  <si>
    <t>Empréstimos garantidos (por exemplo, recompras reversíveis)</t>
  </si>
  <si>
    <t>Entradas de exposições integralmente produtivas</t>
  </si>
  <si>
    <t>Outras entradas de caixa</t>
  </si>
  <si>
    <t>EU-19a</t>
  </si>
  <si>
    <t>(Diferença entre o total das entradas ponderadas e o total das saídas ponderadas decorrentes de operações em países terceiros em que existem restrições de transferência ou que são expressas em moedas não convertíveis)</t>
  </si>
  <si>
    <t>EU-19b</t>
  </si>
  <si>
    <t>(Entradas em excesso provenientes de uma instituição de crédito especializada conexa)</t>
  </si>
  <si>
    <t>Total de entradas de caixa</t>
  </si>
  <si>
    <t>EU-20a</t>
  </si>
  <si>
    <t>Entradas totalmente isentas</t>
  </si>
  <si>
    <t>EU-20b</t>
  </si>
  <si>
    <t>Entradas sujeitas ao limite de 90%</t>
  </si>
  <si>
    <t>EU-20c</t>
  </si>
  <si>
    <t>Entradas sujeitas ao limite de 75%</t>
  </si>
  <si>
    <t>Reserva de liquidez</t>
  </si>
  <si>
    <t>Total das saídas de caixa líquidas</t>
  </si>
  <si>
    <t>Rácio de cobertura de liquidez - LCR (%)</t>
  </si>
  <si>
    <t>Divulgação dos níveis e componentes do Liquidity Coverage Ratio (LCR)</t>
  </si>
  <si>
    <t>31 mar 20</t>
  </si>
  <si>
    <t>(Milhões de euros)</t>
  </si>
  <si>
    <t>T</t>
  </si>
  <si>
    <t>T-1</t>
  </si>
  <si>
    <t>30 set 20</t>
  </si>
  <si>
    <t>30/06/2020</t>
  </si>
  <si>
    <t>30/09/2020</t>
  </si>
  <si>
    <t>30 jun 20</t>
  </si>
  <si>
    <t>Dado que o Banco decidiu adotar a opção de reconhecer faseadamente os impactos da IFRS9, de acordo com o disposto no artº 473-A da CRR, apresenta-se seguidamente o modelo relativo à comparação dos fundos próprios, dos rácios de fundos próprios e de alavancagem das instituição com e sem a aplicação do regime transitório da IFRS9 ou perdas de crédito esperadas análogas, conforme referido nas orientações EBA/GL/2018/01, relativas à divulgação uniforme do regime transitório para reduzir o impacto da introdução da IFRS 9 sobre os fundos próprios.
Por outro lado, ao abrigo das orientações EBA/GL/2020/12, o Banco decidiu não aplicar o regime de tratamento temporário dos ganhos e perdas não realizados avaliados ao justo valor através de de outro rendimento integral, de acordo com o artigo 468s da CRR.</t>
  </si>
  <si>
    <t>2a</t>
  </si>
  <si>
    <t>Fundos próprios principais de nível 1 (CET1) se o regime de tratamento temporário dos ganhos e perdas não realizados avaliados ao justo valor através de de outro rendimento integral, de acordo com o artigo 468 da CRR, não tivesse sido aplicado</t>
  </si>
  <si>
    <t>4a</t>
  </si>
  <si>
    <t>Fundos próprios de nível 1 se o regime de tratamento temporário de ganhos e perdas não realizados avaliados ao justo valor através de de outro rendimento integral, de acordo com o artigo 468 da CRR, não tivesse sido aplicado</t>
  </si>
  <si>
    <t>6a</t>
  </si>
  <si>
    <t>Fundos próprios totais se o regime de tratamento temporário de ganhos e perdas não realizados avaliados ao justo valor através de de outro rendimento integral, de acordo com o artigo 468 da CRR, não tivesse sido aplicado</t>
  </si>
  <si>
    <t>10a</t>
  </si>
  <si>
    <t>Fundos próprios principais de nível 1 (em percentagem do montante das posições em risco) se o regime de tratamento temporário de ganhos e perdas não realizados avaliados ao justo valor através de de outro rendimento integral, de acordo com o artigo 468 da CRR, não tivesse sido aplicado</t>
  </si>
  <si>
    <t>12a</t>
  </si>
  <si>
    <t>Fundos próprios de nível 1 (em percentagem do montante das posições em risco) se o regime de tratamento temporário de ganhos e perdas não realizados avaliados ao justo valor através de de outro rendimento integral, de acordo com o artigo 468 da CRR, não tivesse sido aplicado</t>
  </si>
  <si>
    <t>17a</t>
  </si>
  <si>
    <t>Rácio de alavancagem  se o regime de tratamento temporário de ganhos e perdas não realizados avaliados ao justo valor através de de outro rendimento integral, de acordo com o artigo 468 da CRR, não tivesse sido aplicado</t>
  </si>
  <si>
    <t>Modelo EU LIQ1</t>
  </si>
  <si>
    <t>Modelo IFRS 9-FL</t>
  </si>
  <si>
    <t xml:space="preserve">Rácio de alavancagem </t>
  </si>
  <si>
    <t xml:space="preserve"> - </t>
  </si>
  <si>
    <t>‘1T 21</t>
  </si>
  <si>
    <t>(EBA/GL/2016/11)</t>
  </si>
  <si>
    <t>31 dez 2020</t>
  </si>
  <si>
    <t>31 mar 2021</t>
  </si>
  <si>
    <t>dez 2020</t>
  </si>
  <si>
    <t>mar 2021</t>
  </si>
  <si>
    <t>Dos quais: Goodwill</t>
  </si>
  <si>
    <t>Dos quais: Ativos por impostos diferidos</t>
  </si>
  <si>
    <t>31 dez 20</t>
  </si>
  <si>
    <t>Rácio de alavancagem em 31 de março de 2021</t>
  </si>
  <si>
    <t>31 mar 21</t>
  </si>
  <si>
    <r>
      <t xml:space="preserve">Divulgação dos níveis e componentes do </t>
    </r>
    <r>
      <rPr>
        <b/>
        <i/>
        <sz val="11"/>
        <color rgb="FFD1005D"/>
        <rFont val="FocoMbcp"/>
        <family val="2"/>
      </rPr>
      <t>Liquidity Coverage Ratio</t>
    </r>
    <r>
      <rPr>
        <b/>
        <sz val="11"/>
        <color rgb="FFD1005D"/>
        <rFont val="FocoMbcp"/>
        <family val="2"/>
      </rPr>
      <t xml:space="preserve"> (LCR)* - Modelo EU LIQ1</t>
    </r>
  </si>
  <si>
    <t>31/12/2020</t>
  </si>
  <si>
    <t>31/03/2021</t>
  </si>
  <si>
    <t>Modelo IFRS9-FL - Divulgação uniforme do regime transitório para reduzir o impacto da IFRS 9</t>
  </si>
  <si>
    <t>* Rácio de Cobertura de Liquidez, calculado com base no LCR consolidado, considerando a média simples das observações de final de mês dos últimos 12 meses de cada trimestre (EBA/GL/2017/01). O valor pontual a 31 de março de 2021 era de 270%.</t>
  </si>
  <si>
    <t>Template no qualitative information on LCR, which complements the LCR disclosure template</t>
  </si>
  <si>
    <t>Concentration of funding and liquidity sources</t>
  </si>
  <si>
    <t>Considerando que a natureza de negócio do Grupo BCP assenta na banca comercial, os depósitos de clientes do retalho contribuem significativamente para a base do financiamento e para o aumento do nível de estabilidade, outros depósitos constituídos por entidades financeiras e grandes Corporates contribuem adicionalmente para a diversificação da estrutura de financiamento, elevando a relação com algumas contrapartes ao nível operacional. Os recursos colateralizados contribuem para a base de financiamento estável, quer pelas maturidades mais longas quer pela qualidade dos colaterais, nomeadamente, as TLTRO junto do Banco Central Europeu, as emissões de obrigações hipotecárias e as securitizações. Os títulos de dívida sénior e as emissões subordinadas que concorrem, em parte, para o capital regulamentar, elevam o nível de diversificação das fontes de financiamento, não se reconhecendo existir um risco significativo de concentração de financiamento.</t>
  </si>
  <si>
    <t>Derivatives exposures and potential collaterals calls</t>
  </si>
  <si>
    <t>As transações de derivados realizados pelo Grupo BCP são na sua grande maioria efetuadas ao abrigo de contratos de garantia que asseguram a cobertura de risco de crédito associado a variações do valor de mercado dessas transações. As entidades do Grupo incluem o risco de liquidez, considerando os impactos de um cenário de mercado adverso que leva a mudanças nos valores de mercado dos derivados, criando-se necessidades de liquidez adicionais devido a necessidades de cobertura/reposição de colaterais. Na abordagem do LCR, este requisito adicional de liquidez é apurado pela observação histórica da variação líquida (entre valores a receber e a pagar) destes colaterais mais significativa, no sentido de acréscimo de utilização de liquidez por estes colaterais em intervalos de 30 dias de calendário, nos últimos 24 meses.</t>
  </si>
  <si>
    <t>Currency mismatch in the LCR</t>
  </si>
  <si>
    <t>O Grupo BCP tem um valor significativo de funding obtido em zlótis (PLN), maioritariamente obtido pela subsidiária na Polónia e representando cerca de 23% do total de financiamento do Grupo. O rácio de cobertura de liquidez em PLN, encontra-se significativamente acima dos 100% exigidos.</t>
  </si>
  <si>
    <t>A description of the degree of centralisation of liquidity management abd intereaction between the group's units</t>
  </si>
  <si>
    <t>A gestão da liquidez do Grupo está descentralizada por geografia, dado que cada subsidiária é auto-suficiente e responsável por assegurar a cobertura das suas necessidades de liquidez, quer através da sua base de depósitos quer através dos mecanismos de mercado disponíveis em cada geografia. O Grupo BCP consolida os planos de liquidez individuais para as principais entidades do Grupo, garantindo que a evolução esperada dos inflows e outflows dos ativos e passivos resultantes dos objetivos comerciais e corporativos está alinhada com uma gestão de tesouraria prudente e rácios de liquidez adequados. A liquidez de cada uma das entidades do Grupo é supervisionada ao nível global, com autonomia de gestão das necessidades de liquidez, mas assegurando mecanismos internos que maximizem a eficiência da sua gestão em base consolidada, nomeadamente em conjunturas de maior tensão.</t>
  </si>
  <si>
    <t>Other items in the LCR calculation that are not captured in the LCR disclosure template but that the institution considers relevant for its liquidity profile</t>
  </si>
  <si>
    <t>A base de financiamento do Grupo BCP assenta em depósitos de retalho considerados estáveis por natureza, gerando um nível reduzido de outflows. Por outro lado, apesar do wholesale funding apresentar uma estabilidade inferior, originando potencialmente outflows superiores, é efetuada uma gestão adequada dos mismatches de maturidades. O buffer de liquidez é composto, essencialmente, por ativos de Nível 1, assentes em dívida pública.</t>
  </si>
  <si>
    <t>LCR Qualitativo</t>
  </si>
  <si>
    <t xml:space="preserve">Notas: 
Os rácios de março de 2021 não incluem os resultados líquidos acumulados do primeiro trimestre.
Os montantes e valores apresentados no Relatório e Contas de 2021 diferem dos apresentados no quadro acima dado que, no primeiro caso, foram incluídos os resultados líquidos positivos do ano. </t>
  </si>
  <si>
    <t>Não aplicável (o Banco não aplica o método IMM)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</si>
</sst>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quot;£&quot;#,##0;[Red]\-&quot;£&quot;#,##0"/>
    <numFmt numFmtId="165" formatCode="_-* #,##0_-;\-* #,##0_-;_-* &quot;-&quot;_-;_-@_-"/>
    <numFmt numFmtId="166" formatCode="_-* #,##0.00_-;\-* #,##0.00_-;_-* &quot;-&quot;??_-;_-@_-"/>
    <numFmt numFmtId="167" formatCode="##,##0.0_)"/>
    <numFmt numFmtId="168" formatCode="0_)"/>
    <numFmt numFmtId="169" formatCode="_ &quot;Fr.&quot;\ * #,##0_ ;_ &quot;Fr.&quot;\ * \-#,##0_ ;_ &quot;Fr.&quot;\ * &quot;-&quot;_ ;_ @_ "/>
    <numFmt numFmtId="170" formatCode="_ &quot;Fr.&quot;\ * #,##0.00_ ;_ &quot;Fr.&quot;\ * \-#,##0.00_ ;_ &quot;Fr.&quot;\ * &quot;-&quot;??_ ;_ @_ "/>
    <numFmt numFmtId="171" formatCode="General_)"/>
    <numFmt numFmtId="172" formatCode="00"/>
    <numFmt numFmtId="173" formatCode="#,##0\ \ \ "/>
    <numFmt numFmtId="174" formatCode="#,##0\ \ "/>
    <numFmt numFmtId="175" formatCode="0.0%"/>
    <numFmt numFmtId="176" formatCode="#,##0;\(#,##0\);&quot;–&quot;"/>
    <numFmt numFmtId="177" formatCode="&quot;R$&quot;#,##0.00"/>
    <numFmt numFmtId="178" formatCode="&quot;Esc.&quot;#,##0.00"/>
    <numFmt numFmtId="179" formatCode="&quot;Z$&quot;#,##0.00"/>
    <numFmt numFmtId="180" formatCode="&quot;$&quot;#,##0.00"/>
    <numFmt numFmtId="181" formatCode="#,#00"/>
    <numFmt numFmtId="182" formatCode="[$-409]yyyy\-mm\-dd"/>
    <numFmt numFmtId="183" formatCode="_(* #,##0_);_(* \(#,##0\);_(* &quot;–&quot;_);_(@_)"/>
  </numFmts>
  <fonts count="122">
    <font>
      <sz val="10"/>
      <name val="Arial"/>
    </font>
    <font>
      <sz val="11"/>
      <color theme="1"/>
      <name val="Trebuchet MS"/>
      <family val="2"/>
    </font>
    <font>
      <sz val="11"/>
      <color theme="1"/>
      <name val="Trebuchet MS"/>
      <family val="2"/>
    </font>
    <font>
      <sz val="11"/>
      <color theme="1"/>
      <name val="Trebuchet MS"/>
      <family val="2"/>
    </font>
    <font>
      <sz val="11"/>
      <color theme="1"/>
      <name val="Trebuchet MS"/>
      <family val="2"/>
    </font>
    <font>
      <sz val="11"/>
      <color theme="1"/>
      <name val="Trebuchet MS"/>
      <family val="2"/>
    </font>
    <font>
      <sz val="11"/>
      <color theme="1"/>
      <name val="Trebuchet MS"/>
      <family val="2"/>
    </font>
    <font>
      <b/>
      <sz val="9"/>
      <color rgb="FFD1005D"/>
      <name val="FocoMbcp"/>
      <family val="2"/>
    </font>
    <font>
      <sz val="9"/>
      <name val="FocoMbcp"/>
      <family val="2"/>
    </font>
    <font>
      <b/>
      <sz val="9"/>
      <color indexed="9"/>
      <name val="FocoMbcp"/>
      <family val="2"/>
    </font>
    <font>
      <sz val="7"/>
      <color rgb="FF575756"/>
      <name val="FocoMbcp Light"/>
      <family val="2"/>
    </font>
    <font>
      <b/>
      <sz val="8"/>
      <color rgb="FF575756"/>
      <name val="FocoMbcp"/>
      <family val="2"/>
    </font>
    <font>
      <b/>
      <sz val="8"/>
      <color rgb="FFD1005D"/>
      <name val="FocoMbcp"/>
      <family val="2"/>
    </font>
    <font>
      <sz val="10"/>
      <name val="Arial"/>
      <family val="2"/>
    </font>
    <font>
      <sz val="8"/>
      <color rgb="FF575756"/>
      <name val="FocoMbcp Light"/>
      <family val="2"/>
    </font>
    <font>
      <sz val="9"/>
      <name val="Arial"/>
      <family val="2"/>
    </font>
    <font>
      <sz val="10"/>
      <name val="Arial Rounded MT Bold"/>
      <family val="2"/>
    </font>
    <font>
      <sz val="11"/>
      <name val="Times New Roman"/>
      <family val="1"/>
    </font>
    <font>
      <sz val="10"/>
      <name val="Courier"/>
      <family val="3"/>
    </font>
    <font>
      <sz val="10"/>
      <name val="Trebuchet MS"/>
      <family val="2"/>
    </font>
    <font>
      <sz val="8"/>
      <color theme="1"/>
      <name val="FocoMbcp Light"/>
      <family val="2"/>
    </font>
    <font>
      <u/>
      <sz val="10"/>
      <name val="Arial"/>
      <family val="2"/>
    </font>
    <font>
      <b/>
      <sz val="10"/>
      <name val="Arial"/>
      <family val="2"/>
    </font>
    <font>
      <sz val="9"/>
      <color rgb="FFCD0067"/>
      <name val="FocoMbcp"/>
      <family val="2"/>
    </font>
    <font>
      <b/>
      <sz val="10"/>
      <color indexed="9"/>
      <name val="FocoMbcp"/>
      <family val="2"/>
    </font>
    <font>
      <sz val="10"/>
      <color indexed="9"/>
      <name val="FocoMbcp"/>
      <family val="2"/>
    </font>
    <font>
      <sz val="10"/>
      <name val="FocoMbcp"/>
      <family val="2"/>
    </font>
    <font>
      <b/>
      <sz val="8"/>
      <color rgb="FFCD0067"/>
      <name val="FocoMbcp"/>
      <family val="2"/>
    </font>
    <font>
      <b/>
      <sz val="10"/>
      <color indexed="10"/>
      <name val="FocoMbcp"/>
      <family val="2"/>
    </font>
    <font>
      <b/>
      <sz val="9"/>
      <color rgb="FFCD0067"/>
      <name val="FocoMbcp"/>
      <family val="2"/>
    </font>
    <font>
      <sz val="8"/>
      <color theme="1" tint="0.34998626667073579"/>
      <name val="FocoMbcp Light"/>
      <family val="2"/>
    </font>
    <font>
      <sz val="9"/>
      <color theme="1" tint="0.34998626667073579"/>
      <name val="FocoMbcp"/>
      <family val="2"/>
    </font>
    <font>
      <sz val="8"/>
      <name val="FocoMbcp"/>
      <family val="2"/>
    </font>
    <font>
      <sz val="8"/>
      <name val="FocoMbcp Light"/>
      <family val="2"/>
    </font>
    <font>
      <b/>
      <sz val="7.5"/>
      <color indexed="9"/>
      <name val="FocoMbcp"/>
      <family val="2"/>
    </font>
    <font>
      <sz val="8"/>
      <color rgb="FF575756"/>
      <name val="FocoMbcp"/>
      <family val="2"/>
    </font>
    <font>
      <b/>
      <sz val="7"/>
      <color rgb="FF575756"/>
      <name val="FocoMbcp"/>
      <family val="2"/>
    </font>
    <font>
      <sz val="8"/>
      <color theme="1" tint="0.249977111117893"/>
      <name val="FocoMbcp"/>
      <family val="2"/>
    </font>
    <font>
      <b/>
      <sz val="7"/>
      <color rgb="FFCD0067"/>
      <name val="FocoMbcp"/>
      <family val="2"/>
    </font>
    <font>
      <sz val="9"/>
      <color rgb="FF575756"/>
      <name val="FocoMbcp"/>
      <family val="2"/>
    </font>
    <font>
      <b/>
      <sz val="8"/>
      <color indexed="9"/>
      <name val="FocoMbcp"/>
      <family val="2"/>
    </font>
    <font>
      <sz val="8"/>
      <color rgb="FFCD0067"/>
      <name val="FocoMbcp"/>
      <family val="2"/>
    </font>
    <font>
      <sz val="8"/>
      <color rgb="FFD1005D"/>
      <name val="FocoMbcp"/>
      <family val="2"/>
    </font>
    <font>
      <i/>
      <sz val="8"/>
      <color rgb="FF575756"/>
      <name val="FocoMbcp"/>
      <family val="2"/>
    </font>
    <font>
      <b/>
      <sz val="9"/>
      <name val="FocoMbcp"/>
      <family val="2"/>
    </font>
    <font>
      <sz val="8"/>
      <color theme="1" tint="0.34998626667073579"/>
      <name val="FocoMbcp"/>
      <family val="2"/>
    </font>
    <font>
      <sz val="11"/>
      <name val="Arial"/>
      <family val="2"/>
    </font>
    <font>
      <b/>
      <sz val="22"/>
      <color rgb="FFD1005D"/>
      <name val="FocoMbcp"/>
      <family val="2"/>
    </font>
    <font>
      <b/>
      <sz val="11"/>
      <color rgb="FFD1005D"/>
      <name val="FocoMbcp"/>
      <family val="2"/>
    </font>
    <font>
      <b/>
      <sz val="10"/>
      <color rgb="FFD1005D"/>
      <name val="FocoMbcp"/>
      <family val="2"/>
    </font>
    <font>
      <b/>
      <sz val="10"/>
      <color rgb="FF575756"/>
      <name val="FocoMbcp"/>
      <family val="2"/>
    </font>
    <font>
      <b/>
      <sz val="11"/>
      <color theme="0"/>
      <name val="FocoMbcp"/>
      <family val="2"/>
    </font>
    <font>
      <sz val="9"/>
      <color theme="1" tint="0.34998626667073579"/>
      <name val="FocoMbcp Light"/>
      <family val="2"/>
    </font>
    <font>
      <u/>
      <sz val="10"/>
      <color theme="10"/>
      <name val="Arial"/>
      <family val="2"/>
    </font>
    <font>
      <sz val="10"/>
      <color rgb="FFD1005D"/>
      <name val="FocoMbcp"/>
      <family val="2"/>
    </font>
    <font>
      <sz val="11"/>
      <name val="FocoMbcp"/>
      <family val="2"/>
    </font>
    <font>
      <u/>
      <sz val="10"/>
      <color rgb="FFD1005D"/>
      <name val="FocoMbcp"/>
      <family val="2"/>
    </font>
    <font>
      <sz val="10"/>
      <name val="Times New Roman"/>
      <family val="1"/>
    </font>
    <font>
      <sz val="10"/>
      <color indexed="12"/>
      <name val="Times New Roman"/>
      <family val="1"/>
    </font>
    <font>
      <sz val="11"/>
      <color indexed="8"/>
      <name val="Calibri"/>
      <family val="2"/>
    </font>
    <font>
      <sz val="11"/>
      <color indexed="9"/>
      <name val="Calibri"/>
      <family val="2"/>
    </font>
    <font>
      <sz val="11"/>
      <color indexed="20"/>
      <name val="Calibri"/>
      <family val="2"/>
    </font>
    <font>
      <sz val="8"/>
      <name val="Arial"/>
      <family val="2"/>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b/>
      <sz val="11"/>
      <color indexed="9"/>
      <name val="Calibri"/>
      <family val="2"/>
    </font>
    <font>
      <sz val="11"/>
      <color indexed="17"/>
      <name val="Calibri"/>
      <family val="2"/>
    </font>
    <font>
      <sz val="1"/>
      <color indexed="8"/>
      <name val="Courier"/>
      <family val="3"/>
    </font>
    <font>
      <sz val="11"/>
      <color indexed="62"/>
      <name val="Calibri"/>
      <family val="2"/>
    </font>
    <font>
      <sz val="10"/>
      <name val="Helv"/>
      <charset val="204"/>
    </font>
    <font>
      <i/>
      <sz val="11"/>
      <color indexed="23"/>
      <name val="Calibri"/>
      <family val="2"/>
    </font>
    <font>
      <sz val="10"/>
      <name val="MS Sans Serif"/>
      <family val="2"/>
    </font>
    <font>
      <b/>
      <sz val="1"/>
      <color indexed="8"/>
      <name val="Courier"/>
      <family val="3"/>
    </font>
    <font>
      <sz val="11"/>
      <color indexed="60"/>
      <name val="Calibri"/>
      <family val="2"/>
    </font>
    <font>
      <sz val="10"/>
      <name val="Arial Rounded MT Bold"/>
      <family val="2"/>
    </font>
    <font>
      <sz val="9"/>
      <name val="Arial Narrow"/>
      <family val="2"/>
    </font>
    <font>
      <sz val="11"/>
      <color theme="1"/>
      <name val="Calibri"/>
      <family val="2"/>
      <scheme val="minor"/>
    </font>
    <font>
      <sz val="11"/>
      <color theme="1"/>
      <name val="Trebuchet MS"/>
      <family val="2"/>
      <charset val="238"/>
    </font>
    <font>
      <sz val="10"/>
      <name val="Arial CE"/>
      <charset val="238"/>
    </font>
    <font>
      <b/>
      <sz val="11"/>
      <color indexed="63"/>
      <name val="Calibri"/>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color indexed="10"/>
      <name val="Calibri"/>
      <family val="2"/>
    </font>
    <font>
      <b/>
      <sz val="18"/>
      <color indexed="56"/>
      <name val="Cambria"/>
      <family val="2"/>
    </font>
    <font>
      <b/>
      <sz val="11"/>
      <color indexed="8"/>
      <name val="Calibri"/>
      <family val="2"/>
    </font>
    <font>
      <b/>
      <i/>
      <sz val="9"/>
      <color rgb="FF575756"/>
      <name val="FocoMbcp"/>
      <family val="2"/>
    </font>
    <font>
      <b/>
      <sz val="9"/>
      <color rgb="FF575756"/>
      <name val="FocoMbcp"/>
      <family val="2"/>
    </font>
    <font>
      <sz val="11"/>
      <color theme="1" tint="0.34998626667073579"/>
      <name val="Calibri"/>
      <family val="2"/>
      <scheme val="minor"/>
    </font>
    <font>
      <b/>
      <i/>
      <sz val="11"/>
      <color rgb="FFD1005D"/>
      <name val="FocoMbcp"/>
      <family val="2"/>
    </font>
    <font>
      <sz val="11"/>
      <color theme="1" tint="0.34998626667073579"/>
      <name val="FocoMbcp"/>
      <family val="2"/>
    </font>
    <font>
      <b/>
      <sz val="10"/>
      <color theme="1" tint="0.34998626667073579"/>
      <name val="FocoMbcp"/>
      <family val="2"/>
    </font>
    <font>
      <sz val="8"/>
      <color rgb="FFB50D5C"/>
      <name val="FocoMbcp"/>
      <family val="2"/>
    </font>
    <font>
      <b/>
      <sz val="11"/>
      <color rgb="FFB50D5C"/>
      <name val="Calibri"/>
      <family val="2"/>
      <scheme val="minor"/>
    </font>
    <font>
      <sz val="11"/>
      <color rgb="FFB50D5C"/>
      <name val="Calibri"/>
      <family val="2"/>
      <scheme val="minor"/>
    </font>
    <font>
      <sz val="11"/>
      <color rgb="FF575756"/>
      <name val="FocoMbcp"/>
      <family val="2"/>
    </font>
    <font>
      <sz val="11"/>
      <color rgb="FFD1005D"/>
      <name val="FocoMbcp"/>
      <family val="2"/>
    </font>
    <font>
      <sz val="7"/>
      <color theme="1" tint="0.34998626667073579"/>
      <name val="FocoMbcp Light"/>
      <family val="2"/>
    </font>
    <font>
      <sz val="9"/>
      <color theme="1" tint="0.34998626667073579"/>
      <name val="Trebuchet MS"/>
      <family val="2"/>
    </font>
    <font>
      <b/>
      <sz val="9"/>
      <color theme="1" tint="0.34998626667073579"/>
      <name val="FocoMbcp"/>
      <family val="2"/>
    </font>
    <font>
      <b/>
      <sz val="8"/>
      <color theme="1" tint="0.34998626667073579"/>
      <name val="FocoMbcp"/>
      <family val="2"/>
    </font>
    <font>
      <sz val="11"/>
      <color rgb="FF000000"/>
      <name val="Trebuchet MS"/>
      <family val="2"/>
    </font>
    <font>
      <sz val="10"/>
      <color rgb="FF575756"/>
      <name val="FocoMbcp"/>
      <family val="2"/>
    </font>
  </fonts>
  <fills count="33">
    <fill>
      <patternFill patternType="none"/>
    </fill>
    <fill>
      <patternFill patternType="gray125"/>
    </fill>
    <fill>
      <patternFill patternType="solid">
        <fgColor theme="0"/>
        <bgColor indexed="64"/>
      </patternFill>
    </fill>
    <fill>
      <patternFill patternType="solid">
        <fgColor indexed="22"/>
        <bgColor indexed="22"/>
      </patternFill>
    </fill>
    <fill>
      <patternFill patternType="solid">
        <fgColor rgb="FFD9D9D9"/>
        <bgColor indexed="9"/>
      </patternFill>
    </fill>
    <fill>
      <patternFill patternType="solid">
        <fgColor indexed="44"/>
        <bgColor indexed="9"/>
      </patternFill>
    </fill>
    <fill>
      <patternFill patternType="solid">
        <fgColor indexed="43"/>
        <bgColor indexed="9"/>
      </patternFill>
    </fill>
    <fill>
      <patternFill patternType="solid">
        <fgColor rgb="FFFFFFFF"/>
        <bgColor rgb="FF000000"/>
      </patternFill>
    </fill>
    <fill>
      <patternFill patternType="solid">
        <fgColor theme="5" tint="0.79998168889431442"/>
        <bgColor indexed="64"/>
      </patternFill>
    </fill>
    <fill>
      <patternFill patternType="solid">
        <fgColor rgb="FFD1005D"/>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s>
  <borders count="57">
    <border>
      <left/>
      <right/>
      <top/>
      <bottom/>
      <diagonal/>
    </border>
    <border>
      <left/>
      <right/>
      <top style="dotted">
        <color rgb="FFD1005D"/>
      </top>
      <bottom/>
      <diagonal/>
    </border>
    <border>
      <left/>
      <right/>
      <top style="dotted">
        <color rgb="FFD1005D"/>
      </top>
      <bottom style="thin">
        <color rgb="FFD1005D"/>
      </bottom>
      <diagonal/>
    </border>
    <border>
      <left/>
      <right/>
      <top/>
      <bottom style="thin">
        <color rgb="FFD1005D"/>
      </bottom>
      <diagonal/>
    </border>
    <border>
      <left/>
      <right/>
      <top/>
      <bottom style="thin">
        <color rgb="FFBFBFBF"/>
      </bottom>
      <diagonal/>
    </border>
    <border>
      <left/>
      <right/>
      <top style="thin">
        <color rgb="FFBFBFBF"/>
      </top>
      <bottom style="thin">
        <color rgb="FFBFBFBF"/>
      </bottom>
      <diagonal/>
    </border>
    <border>
      <left/>
      <right/>
      <top style="thin">
        <color rgb="FFBFBFBF"/>
      </top>
      <bottom style="thick">
        <color rgb="FFD1005D"/>
      </bottom>
      <diagonal/>
    </border>
    <border>
      <left style="thin">
        <color indexed="64"/>
      </left>
      <right/>
      <top/>
      <bottom style="hair">
        <color indexed="64"/>
      </bottom>
      <diagonal/>
    </border>
    <border>
      <left style="thin">
        <color indexed="64"/>
      </left>
      <right/>
      <top/>
      <bottom/>
      <diagonal/>
    </border>
    <border>
      <left style="thin">
        <color indexed="64"/>
      </left>
      <right/>
      <top/>
      <bottom style="double">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right/>
      <top style="thin">
        <color rgb="FFBFBFBF"/>
      </top>
      <bottom style="thin">
        <color rgb="FFD1005D"/>
      </bottom>
      <diagonal/>
    </border>
    <border>
      <left/>
      <right/>
      <top/>
      <bottom style="thick">
        <color rgb="FFD1005D"/>
      </bottom>
      <diagonal/>
    </border>
    <border>
      <left/>
      <right/>
      <top style="dotted">
        <color rgb="FFCD0067"/>
      </top>
      <bottom style="thin">
        <color rgb="FFCD0067"/>
      </bottom>
      <diagonal/>
    </border>
    <border>
      <left/>
      <right/>
      <top/>
      <bottom style="dotted">
        <color rgb="FFD1005D"/>
      </bottom>
      <diagonal/>
    </border>
    <border>
      <left/>
      <right/>
      <top style="thick">
        <color rgb="FFD1005D"/>
      </top>
      <bottom/>
      <diagonal/>
    </border>
    <border>
      <left/>
      <right/>
      <top style="thin">
        <color rgb="FFD1005D"/>
      </top>
      <bottom style="thin">
        <color rgb="FFBFBFBF"/>
      </bottom>
      <diagonal/>
    </border>
    <border>
      <left/>
      <right/>
      <top style="thin">
        <color rgb="FFBFBFBF"/>
      </top>
      <bottom/>
      <diagonal/>
    </border>
    <border>
      <left/>
      <right/>
      <top style="thin">
        <color rgb="FFBFBFBF"/>
      </top>
      <bottom style="thick">
        <color rgb="FFB50D5C"/>
      </bottom>
      <diagonal/>
    </border>
    <border>
      <left/>
      <right/>
      <top style="thick">
        <color rgb="FFB50D5C"/>
      </top>
      <bottom/>
      <diagonal/>
    </border>
    <border>
      <left/>
      <right/>
      <top style="double">
        <color indexed="64"/>
      </top>
      <bottom/>
      <diagonal/>
    </border>
    <border>
      <left/>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rgb="FFD1005D"/>
      </top>
      <bottom style="thin">
        <color rgb="FFC00000"/>
      </bottom>
      <diagonal/>
    </border>
    <border>
      <left/>
      <right/>
      <top style="thin">
        <color rgb="FFD1005D"/>
      </top>
      <bottom style="thin">
        <color rgb="FFD1005D"/>
      </bottom>
      <diagonal/>
    </border>
    <border>
      <left style="hair">
        <color rgb="FF575756"/>
      </left>
      <right/>
      <top style="dotted">
        <color rgb="FFD1005D"/>
      </top>
      <bottom/>
      <diagonal/>
    </border>
    <border>
      <left/>
      <right style="hair">
        <color rgb="FF575756"/>
      </right>
      <top style="dotted">
        <color rgb="FFD1005D"/>
      </top>
      <bottom/>
      <diagonal/>
    </border>
    <border>
      <left style="hair">
        <color rgb="FF575756"/>
      </left>
      <right/>
      <top/>
      <bottom/>
      <diagonal/>
    </border>
    <border>
      <left/>
      <right style="hair">
        <color rgb="FF575756"/>
      </right>
      <top/>
      <bottom/>
      <diagonal/>
    </border>
    <border>
      <left/>
      <right/>
      <top style="thin">
        <color rgb="FFD1005D"/>
      </top>
      <bottom/>
      <diagonal/>
    </border>
    <border>
      <left/>
      <right style="hair">
        <color rgb="FF575756"/>
      </right>
      <top style="thin">
        <color rgb="FFD1005D"/>
      </top>
      <bottom/>
      <diagonal/>
    </border>
    <border>
      <left style="hair">
        <color rgb="FF575756"/>
      </left>
      <right/>
      <top/>
      <bottom style="thin">
        <color rgb="FFD1005D"/>
      </bottom>
      <diagonal/>
    </border>
    <border>
      <left/>
      <right style="hair">
        <color rgb="FF575756"/>
      </right>
      <top/>
      <bottom style="thin">
        <color rgb="FFD1005D"/>
      </bottom>
      <diagonal/>
    </border>
    <border>
      <left/>
      <right/>
      <top style="thin">
        <color rgb="FFD1005D"/>
      </top>
      <bottom style="thick">
        <color rgb="FFD1005D"/>
      </bottom>
      <diagonal/>
    </border>
    <border>
      <left/>
      <right style="hair">
        <color rgb="FF575756"/>
      </right>
      <top style="thin">
        <color rgb="FFD1005D"/>
      </top>
      <bottom style="thick">
        <color rgb="FFD1005D"/>
      </bottom>
      <diagonal/>
    </border>
    <border>
      <left style="dotted">
        <color theme="0" tint="-0.24994659260841701"/>
      </left>
      <right/>
      <top style="dotted">
        <color theme="0" tint="-0.24994659260841701"/>
      </top>
      <bottom style="dotted">
        <color theme="0" tint="-0.24994659260841701"/>
      </bottom>
      <diagonal/>
    </border>
    <border>
      <left/>
      <right/>
      <top style="dotted">
        <color theme="0" tint="-0.24994659260841701"/>
      </top>
      <bottom style="dotted">
        <color theme="0" tint="-0.24994659260841701"/>
      </bottom>
      <diagonal/>
    </border>
    <border>
      <left/>
      <right style="dotted">
        <color theme="0" tint="-0.24994659260841701"/>
      </right>
      <top style="dotted">
        <color theme="0" tint="-0.24994659260841701"/>
      </top>
      <bottom style="dotted">
        <color theme="0" tint="-0.24994659260841701"/>
      </bottom>
      <diagonal/>
    </border>
    <border>
      <left/>
      <right style="hair">
        <color theme="1"/>
      </right>
      <top/>
      <bottom style="thin">
        <color rgb="FFD1005D"/>
      </bottom>
      <diagonal/>
    </border>
    <border>
      <left style="hair">
        <color auto="1"/>
      </left>
      <right/>
      <top style="thin">
        <color rgb="FFD1005D"/>
      </top>
      <bottom style="thick">
        <color rgb="FFD1005D"/>
      </bottom>
      <diagonal/>
    </border>
    <border>
      <left style="hair">
        <color auto="1"/>
      </left>
      <right/>
      <top style="thin">
        <color rgb="FFD1005D"/>
      </top>
      <bottom/>
      <diagonal/>
    </border>
    <border>
      <left style="hair">
        <color auto="1"/>
      </left>
      <right/>
      <top/>
      <bottom/>
      <diagonal/>
    </border>
    <border>
      <left style="hair">
        <color auto="1"/>
      </left>
      <right/>
      <top/>
      <bottom style="thin">
        <color rgb="FFD1005D"/>
      </bottom>
      <diagonal/>
    </border>
    <border>
      <left style="thin">
        <color rgb="FFD1005D"/>
      </left>
      <right style="thin">
        <color rgb="FFD1005D"/>
      </right>
      <top style="thin">
        <color rgb="FFD1005D"/>
      </top>
      <bottom style="thin">
        <color rgb="FFD1005D"/>
      </bottom>
      <diagonal/>
    </border>
  </borders>
  <cellStyleXfs count="310">
    <xf numFmtId="0" fontId="0" fillId="0" borderId="0"/>
    <xf numFmtId="167" fontId="15" fillId="0" borderId="7">
      <alignment horizontal="right"/>
      <protection locked="0"/>
    </xf>
    <xf numFmtId="168" fontId="13" fillId="0" borderId="8">
      <alignment horizontal="right"/>
    </xf>
    <xf numFmtId="167" fontId="15" fillId="0" borderId="9">
      <alignment horizontal="right"/>
    </xf>
    <xf numFmtId="167" fontId="13" fillId="0" borderId="9">
      <alignment horizontal="right"/>
    </xf>
    <xf numFmtId="0" fontId="13" fillId="0" borderId="0"/>
    <xf numFmtId="0" fontId="16" fillId="0" borderId="0"/>
    <xf numFmtId="165" fontId="17" fillId="0" borderId="0" applyFont="0" applyFill="0" applyBorder="0" applyAlignment="0" applyProtection="0"/>
    <xf numFmtId="166" fontId="17" fillId="0" borderId="0" applyFont="0" applyFill="0" applyBorder="0" applyAlignment="0" applyProtection="0"/>
    <xf numFmtId="169" fontId="13" fillId="0" borderId="0" applyFont="0" applyFill="0" applyBorder="0" applyAlignment="0" applyProtection="0"/>
    <xf numFmtId="170" fontId="13" fillId="0" borderId="0" applyFont="0" applyFill="0" applyBorder="0" applyAlignment="0" applyProtection="0"/>
    <xf numFmtId="0" fontId="18" fillId="0" borderId="0"/>
    <xf numFmtId="171" fontId="13" fillId="0" borderId="10">
      <alignment horizontal="left"/>
      <protection locked="0"/>
    </xf>
    <xf numFmtId="0" fontId="19" fillId="0" borderId="0"/>
    <xf numFmtId="0" fontId="6" fillId="0" borderId="0"/>
    <xf numFmtId="9" fontId="19" fillId="0" borderId="0" applyFont="0" applyFill="0" applyBorder="0" applyAlignment="0" applyProtection="0"/>
    <xf numFmtId="9" fontId="13" fillId="0" borderId="0" applyFont="0" applyFill="0" applyBorder="0" applyAlignment="0" applyProtection="0"/>
    <xf numFmtId="40" fontId="6" fillId="3" borderId="11"/>
    <xf numFmtId="3" fontId="20" fillId="4" borderId="11">
      <alignment vertical="center"/>
    </xf>
    <xf numFmtId="49" fontId="21" fillId="5" borderId="12">
      <alignment vertical="center"/>
    </xf>
    <xf numFmtId="49" fontId="13" fillId="5" borderId="12">
      <alignment vertical="center"/>
    </xf>
    <xf numFmtId="40" fontId="6" fillId="6" borderId="11"/>
    <xf numFmtId="171" fontId="22" fillId="0" borderId="0" applyFill="0" applyBorder="0">
      <alignment horizontal="left"/>
    </xf>
    <xf numFmtId="172" fontId="13" fillId="0" borderId="13">
      <alignment horizontal="center"/>
    </xf>
    <xf numFmtId="9" fontId="13" fillId="0" borderId="0" applyFont="0" applyFill="0" applyBorder="0" applyAlignment="0" applyProtection="0"/>
    <xf numFmtId="0" fontId="13" fillId="0" borderId="0"/>
    <xf numFmtId="0" fontId="13" fillId="0" borderId="0"/>
    <xf numFmtId="0" fontId="13" fillId="0" borderId="0"/>
    <xf numFmtId="0" fontId="5" fillId="0" borderId="0"/>
    <xf numFmtId="166" fontId="5" fillId="0" borderId="0" applyFont="0" applyFill="0" applyBorder="0" applyAlignment="0" applyProtection="0"/>
    <xf numFmtId="0" fontId="53" fillId="0" borderId="0" applyNumberFormat="0" applyFill="0" applyBorder="0" applyAlignment="0" applyProtection="0"/>
    <xf numFmtId="0" fontId="56" fillId="0" borderId="0" applyNumberFormat="0" applyFill="0" applyBorder="0" applyAlignment="0" applyProtection="0"/>
    <xf numFmtId="0" fontId="13" fillId="0" borderId="0"/>
    <xf numFmtId="0" fontId="13" fillId="0" borderId="0"/>
    <xf numFmtId="176" fontId="57" fillId="0" borderId="0" applyFill="0" applyBorder="0" applyProtection="0"/>
    <xf numFmtId="176" fontId="58" fillId="0" borderId="0" applyFill="0" applyBorder="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3" borderId="0" applyNumberFormat="0" applyBorder="0" applyAlignment="0" applyProtection="0"/>
    <xf numFmtId="0" fontId="59" fillId="16" borderId="0" applyNumberFormat="0" applyBorder="0" applyAlignment="0" applyProtection="0"/>
    <xf numFmtId="0" fontId="59" fillId="19"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3" borderId="0" applyNumberFormat="0" applyBorder="0" applyAlignment="0" applyProtection="0"/>
    <xf numFmtId="0" fontId="59" fillId="16"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0"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7" borderId="0" applyNumberFormat="0" applyBorder="0" applyAlignment="0" applyProtection="0"/>
    <xf numFmtId="0" fontId="61" fillId="11" borderId="0" applyNumberFormat="0" applyBorder="0" applyAlignment="0" applyProtection="0"/>
    <xf numFmtId="177" fontId="62" fillId="0" borderId="0" applyFill="0"/>
    <xf numFmtId="177" fontId="62" fillId="0" borderId="0" applyFill="0"/>
    <xf numFmtId="178" fontId="62" fillId="0" borderId="0" applyFill="0"/>
    <xf numFmtId="179" fontId="62" fillId="0" borderId="0" applyFill="0"/>
    <xf numFmtId="177" fontId="62" fillId="0" borderId="0" applyFill="0"/>
    <xf numFmtId="180" fontId="62" fillId="0" borderId="0" applyFill="0"/>
    <xf numFmtId="177" fontId="62" fillId="0" borderId="0">
      <alignment horizontal="center"/>
    </xf>
    <xf numFmtId="177" fontId="62" fillId="0" borderId="0">
      <alignment horizontal="center"/>
    </xf>
    <xf numFmtId="178" fontId="62" fillId="0" borderId="0">
      <alignment horizontal="center"/>
    </xf>
    <xf numFmtId="179" fontId="62" fillId="0" borderId="0">
      <alignment horizontal="center"/>
    </xf>
    <xf numFmtId="177" fontId="62" fillId="0" borderId="0">
      <alignment horizontal="center"/>
    </xf>
    <xf numFmtId="180" fontId="62" fillId="0" borderId="0">
      <alignment horizontal="center"/>
    </xf>
    <xf numFmtId="0" fontId="62" fillId="0" borderId="0" applyFill="0">
      <alignment horizontal="center"/>
    </xf>
    <xf numFmtId="177" fontId="63" fillId="0" borderId="23" applyFill="0"/>
    <xf numFmtId="177" fontId="63" fillId="0" borderId="23" applyFill="0"/>
    <xf numFmtId="178" fontId="63" fillId="0" borderId="23" applyFill="0"/>
    <xf numFmtId="179" fontId="63" fillId="0" borderId="23" applyFill="0"/>
    <xf numFmtId="177" fontId="63" fillId="0" borderId="23" applyFill="0"/>
    <xf numFmtId="180" fontId="63" fillId="0" borderId="23" applyFill="0"/>
    <xf numFmtId="0" fontId="13" fillId="0" borderId="0" applyFont="0" applyAlignment="0"/>
    <xf numFmtId="0" fontId="13" fillId="0" borderId="0" applyFont="0" applyAlignment="0"/>
    <xf numFmtId="0" fontId="64" fillId="0" borderId="0" applyFill="0">
      <alignment vertical="top"/>
    </xf>
    <xf numFmtId="0" fontId="63" fillId="0" borderId="0" applyFill="0">
      <alignment horizontal="left" vertical="top"/>
    </xf>
    <xf numFmtId="177" fontId="65" fillId="0" borderId="24" applyFill="0"/>
    <xf numFmtId="177" fontId="65" fillId="0" borderId="24" applyFill="0"/>
    <xf numFmtId="178" fontId="65" fillId="0" borderId="24" applyFill="0"/>
    <xf numFmtId="179" fontId="65" fillId="0" borderId="24" applyFill="0"/>
    <xf numFmtId="177" fontId="65" fillId="0" borderId="24" applyFill="0"/>
    <xf numFmtId="180" fontId="65" fillId="0" borderId="24" applyFill="0"/>
    <xf numFmtId="0" fontId="13" fillId="0" borderId="0" applyNumberFormat="0" applyFont="0" applyAlignment="0"/>
    <xf numFmtId="0" fontId="13" fillId="0" borderId="0" applyNumberFormat="0" applyFont="0" applyAlignment="0"/>
    <xf numFmtId="0" fontId="64" fillId="0" borderId="0" applyFill="0">
      <alignment wrapText="1"/>
    </xf>
    <xf numFmtId="0" fontId="63" fillId="0" borderId="0" applyFill="0">
      <alignment horizontal="left" vertical="top" wrapText="1"/>
    </xf>
    <xf numFmtId="177" fontId="66" fillId="0" borderId="0" applyFill="0"/>
    <xf numFmtId="177" fontId="66" fillId="0" borderId="0" applyFill="0"/>
    <xf numFmtId="178" fontId="66" fillId="0" borderId="0" applyFill="0"/>
    <xf numFmtId="179" fontId="66" fillId="0" borderId="0" applyFill="0"/>
    <xf numFmtId="177" fontId="66" fillId="0" borderId="0" applyFill="0"/>
    <xf numFmtId="180" fontId="66" fillId="0" borderId="0" applyFill="0"/>
    <xf numFmtId="0" fontId="67" fillId="0" borderId="0" applyNumberFormat="0" applyFont="0" applyAlignment="0">
      <alignment horizontal="center"/>
    </xf>
    <xf numFmtId="0" fontId="68" fillId="0" borderId="0" applyFill="0">
      <alignment vertical="top" wrapText="1"/>
    </xf>
    <xf numFmtId="0" fontId="65" fillId="0" borderId="0" applyFill="0">
      <alignment horizontal="left" vertical="top" wrapText="1"/>
    </xf>
    <xf numFmtId="177" fontId="13" fillId="0" borderId="0" applyFill="0"/>
    <xf numFmtId="178" fontId="13" fillId="0" borderId="0" applyFill="0"/>
    <xf numFmtId="177" fontId="13" fillId="0" borderId="0" applyFill="0"/>
    <xf numFmtId="178" fontId="13" fillId="0" borderId="0" applyFill="0"/>
    <xf numFmtId="179" fontId="13" fillId="0" borderId="0" applyFill="0"/>
    <xf numFmtId="177" fontId="13" fillId="0" borderId="0" applyFill="0"/>
    <xf numFmtId="180" fontId="13" fillId="0" borderId="0" applyFill="0"/>
    <xf numFmtId="0" fontId="67" fillId="0" borderId="0" applyNumberFormat="0" applyFont="0" applyAlignment="0">
      <alignment horizontal="center"/>
    </xf>
    <xf numFmtId="0" fontId="69" fillId="0" borderId="0" applyFill="0">
      <alignment vertical="center" wrapText="1"/>
    </xf>
    <xf numFmtId="0" fontId="70" fillId="0" borderId="0">
      <alignment horizontal="left" vertical="center" wrapText="1"/>
    </xf>
    <xf numFmtId="177" fontId="15" fillId="0" borderId="0" applyFill="0"/>
    <xf numFmtId="177" fontId="15" fillId="0" borderId="0" applyFill="0"/>
    <xf numFmtId="178" fontId="15" fillId="0" borderId="0" applyFill="0"/>
    <xf numFmtId="179" fontId="15" fillId="0" borderId="0" applyFill="0"/>
    <xf numFmtId="177" fontId="15" fillId="0" borderId="0" applyFill="0"/>
    <xf numFmtId="180" fontId="15" fillId="0" borderId="0" applyFill="0"/>
    <xf numFmtId="0" fontId="67" fillId="0" borderId="0" applyNumberFormat="0" applyFont="0" applyAlignment="0">
      <alignment horizontal="center"/>
    </xf>
    <xf numFmtId="0" fontId="71" fillId="0" borderId="0" applyFill="0">
      <alignment horizontal="center" vertical="center" wrapText="1"/>
    </xf>
    <xf numFmtId="0" fontId="13" fillId="0" borderId="0" applyFill="0">
      <alignment horizontal="center" vertical="center" wrapText="1"/>
    </xf>
    <xf numFmtId="0" fontId="13" fillId="0" borderId="0" applyFill="0">
      <alignment horizontal="center" vertical="center" wrapText="1"/>
    </xf>
    <xf numFmtId="177" fontId="72" fillId="0" borderId="0" applyFill="0"/>
    <xf numFmtId="177" fontId="72" fillId="0" borderId="0" applyFill="0"/>
    <xf numFmtId="178" fontId="72" fillId="0" borderId="0" applyFill="0"/>
    <xf numFmtId="179" fontId="72" fillId="0" borderId="0" applyFill="0"/>
    <xf numFmtId="177" fontId="72" fillId="0" borderId="0" applyFill="0"/>
    <xf numFmtId="180" fontId="72" fillId="0" borderId="0" applyFill="0"/>
    <xf numFmtId="0" fontId="67" fillId="0" borderId="0" applyNumberFormat="0" applyFont="0" applyAlignment="0">
      <alignment horizontal="center"/>
    </xf>
    <xf numFmtId="0" fontId="73" fillId="0" borderId="0" applyFill="0">
      <alignment horizontal="center" vertical="center" wrapText="1"/>
    </xf>
    <xf numFmtId="0" fontId="74" fillId="0" borderId="0" applyFill="0">
      <alignment horizontal="center" vertical="center" wrapText="1"/>
    </xf>
    <xf numFmtId="177" fontId="75" fillId="0" borderId="0" applyFill="0"/>
    <xf numFmtId="177" fontId="75" fillId="0" borderId="0" applyFill="0"/>
    <xf numFmtId="178" fontId="75" fillId="0" borderId="0" applyFill="0"/>
    <xf numFmtId="179" fontId="75" fillId="0" borderId="0" applyFill="0"/>
    <xf numFmtId="177" fontId="75" fillId="0" borderId="0" applyFill="0"/>
    <xf numFmtId="180" fontId="75" fillId="0" borderId="0" applyFill="0"/>
    <xf numFmtId="0" fontId="67" fillId="0" borderId="0" applyNumberFormat="0" applyFont="0" applyAlignment="0">
      <alignment horizontal="center"/>
    </xf>
    <xf numFmtId="0" fontId="76" fillId="0" borderId="0">
      <alignment horizontal="center" wrapText="1"/>
    </xf>
    <xf numFmtId="0" fontId="72" fillId="0" borderId="0" applyFill="0">
      <alignment horizontal="center" wrapText="1"/>
    </xf>
    <xf numFmtId="0" fontId="77" fillId="0" borderId="25" applyNumberFormat="0" applyFill="0" applyAlignment="0" applyProtection="0"/>
    <xf numFmtId="0" fontId="78" fillId="0" borderId="26" applyNumberFormat="0" applyFill="0" applyAlignment="0" applyProtection="0"/>
    <xf numFmtId="0" fontId="79" fillId="0" borderId="27" applyNumberFormat="0" applyFill="0" applyAlignment="0" applyProtection="0"/>
    <xf numFmtId="0" fontId="79" fillId="0" borderId="0" applyNumberFormat="0" applyFill="0" applyBorder="0" applyAlignment="0" applyProtection="0"/>
    <xf numFmtId="0" fontId="80" fillId="28" borderId="28" applyNumberFormat="0" applyAlignment="0" applyProtection="0"/>
    <xf numFmtId="0" fontId="80" fillId="28" borderId="28" applyNumberFormat="0" applyAlignment="0" applyProtection="0"/>
    <xf numFmtId="0" fontId="81" fillId="0" borderId="29" applyNumberFormat="0" applyFill="0" applyAlignment="0" applyProtection="0"/>
    <xf numFmtId="0" fontId="82" fillId="29" borderId="30" applyNumberFormat="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7" borderId="0" applyNumberFormat="0" applyBorder="0" applyAlignment="0" applyProtection="0"/>
    <xf numFmtId="0" fontId="83" fillId="12" borderId="0" applyNumberFormat="0" applyBorder="0" applyAlignment="0" applyProtection="0"/>
    <xf numFmtId="0" fontId="84" fillId="0" borderId="0">
      <protection locked="0"/>
    </xf>
    <xf numFmtId="0" fontId="85" fillId="15" borderId="28" applyNumberFormat="0" applyAlignment="0" applyProtection="0"/>
    <xf numFmtId="0" fontId="86" fillId="0" borderId="0"/>
    <xf numFmtId="0" fontId="87" fillId="0" borderId="0" applyNumberFormat="0" applyFill="0" applyBorder="0" applyAlignment="0" applyProtection="0"/>
    <xf numFmtId="0" fontId="84" fillId="0" borderId="0">
      <protection locked="0"/>
    </xf>
    <xf numFmtId="0" fontId="84" fillId="0" borderId="0">
      <protection locked="0"/>
    </xf>
    <xf numFmtId="0" fontId="84" fillId="0" borderId="0">
      <protection locked="0"/>
    </xf>
    <xf numFmtId="0" fontId="84" fillId="0" borderId="0">
      <protection locked="0"/>
    </xf>
    <xf numFmtId="0" fontId="84" fillId="0" borderId="0">
      <protection locked="0"/>
    </xf>
    <xf numFmtId="0" fontId="84" fillId="0" borderId="0">
      <protection locked="0"/>
    </xf>
    <xf numFmtId="0" fontId="84" fillId="0" borderId="0">
      <protection locked="0"/>
    </xf>
    <xf numFmtId="181" fontId="84" fillId="0" borderId="0">
      <protection locked="0"/>
    </xf>
    <xf numFmtId="0" fontId="83" fillId="12" borderId="0" applyNumberFormat="0" applyBorder="0" applyAlignment="0" applyProtection="0"/>
    <xf numFmtId="0" fontId="13" fillId="0" borderId="0"/>
    <xf numFmtId="0" fontId="18" fillId="0" borderId="0"/>
    <xf numFmtId="0" fontId="88" fillId="0" borderId="0"/>
    <xf numFmtId="0" fontId="16" fillId="0" borderId="0"/>
    <xf numFmtId="0" fontId="18" fillId="0" borderId="0"/>
    <xf numFmtId="0" fontId="16" fillId="0" borderId="0"/>
    <xf numFmtId="0" fontId="18" fillId="0" borderId="0"/>
    <xf numFmtId="0" fontId="57" fillId="0" borderId="0"/>
    <xf numFmtId="0" fontId="16" fillId="0" borderId="0"/>
    <xf numFmtId="0" fontId="13" fillId="0" borderId="0"/>
    <xf numFmtId="0" fontId="77" fillId="0" borderId="25" applyNumberFormat="0" applyFill="0" applyAlignment="0" applyProtection="0"/>
    <xf numFmtId="0" fontId="78" fillId="0" borderId="26" applyNumberFormat="0" applyFill="0" applyAlignment="0" applyProtection="0"/>
    <xf numFmtId="0" fontId="79" fillId="0" borderId="27" applyNumberFormat="0" applyFill="0" applyAlignment="0" applyProtection="0"/>
    <xf numFmtId="0" fontId="79" fillId="0" borderId="0" applyNumberFormat="0" applyFill="0" applyBorder="0" applyAlignment="0" applyProtection="0"/>
    <xf numFmtId="0" fontId="89" fillId="0" borderId="0">
      <protection locked="0"/>
    </xf>
    <xf numFmtId="0" fontId="89" fillId="0" borderId="0">
      <protection locked="0"/>
    </xf>
    <xf numFmtId="0" fontId="61" fillId="11" borderId="0" applyNumberFormat="0" applyBorder="0" applyAlignment="0" applyProtection="0"/>
    <xf numFmtId="0" fontId="85" fillId="15" borderId="28" applyNumberFormat="0" applyAlignment="0" applyProtection="0"/>
    <xf numFmtId="0" fontId="81" fillId="0" borderId="29" applyNumberFormat="0" applyFill="0" applyAlignment="0" applyProtection="0"/>
    <xf numFmtId="0" fontId="90" fillId="30" borderId="0" applyNumberFormat="0" applyBorder="0" applyAlignment="0" applyProtection="0"/>
    <xf numFmtId="0" fontId="90" fillId="30" borderId="0" applyNumberFormat="0" applyBorder="0" applyAlignment="0" applyProtection="0"/>
    <xf numFmtId="0" fontId="18" fillId="0" borderId="0"/>
    <xf numFmtId="0" fontId="4" fillId="0" borderId="0"/>
    <xf numFmtId="0" fontId="57" fillId="0" borderId="0"/>
    <xf numFmtId="0" fontId="4" fillId="0" borderId="0"/>
    <xf numFmtId="0" fontId="16" fillId="0" borderId="0"/>
    <xf numFmtId="0" fontId="16" fillId="0" borderId="0"/>
    <xf numFmtId="0" fontId="13"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182" fontId="88" fillId="0" borderId="0"/>
    <xf numFmtId="0" fontId="13" fillId="0" borderId="0"/>
    <xf numFmtId="0" fontId="13" fillId="0" borderId="0"/>
    <xf numFmtId="0" fontId="13" fillId="0" borderId="0"/>
    <xf numFmtId="0" fontId="18" fillId="0" borderId="0"/>
    <xf numFmtId="0" fontId="16" fillId="0" borderId="0"/>
    <xf numFmtId="0" fontId="4" fillId="0" borderId="0"/>
    <xf numFmtId="0" fontId="91" fillId="0" borderId="0"/>
    <xf numFmtId="0" fontId="13" fillId="0" borderId="0"/>
    <xf numFmtId="0" fontId="4" fillId="0" borderId="0"/>
    <xf numFmtId="0" fontId="92" fillId="0" borderId="0"/>
    <xf numFmtId="0" fontId="93" fillId="0" borderId="0"/>
    <xf numFmtId="0" fontId="19" fillId="0" borderId="0"/>
    <xf numFmtId="0" fontId="4" fillId="0" borderId="0"/>
    <xf numFmtId="0" fontId="92" fillId="0" borderId="0"/>
    <xf numFmtId="0" fontId="94" fillId="0" borderId="0"/>
    <xf numFmtId="0" fontId="95" fillId="0" borderId="0"/>
    <xf numFmtId="0" fontId="16" fillId="31" borderId="31" applyNumberFormat="0" applyFont="0" applyAlignment="0" applyProtection="0"/>
    <xf numFmtId="0" fontId="16" fillId="31" borderId="31" applyNumberFormat="0" applyFont="0" applyAlignment="0" applyProtection="0"/>
    <xf numFmtId="0" fontId="16" fillId="31" borderId="31" applyNumberFormat="0" applyFont="0" applyAlignment="0" applyProtection="0"/>
    <xf numFmtId="0" fontId="16" fillId="31" borderId="31" applyNumberFormat="0" applyFont="0" applyAlignment="0" applyProtection="0"/>
    <xf numFmtId="0" fontId="96" fillId="28" borderId="32" applyNumberFormat="0" applyAlignment="0" applyProtection="0"/>
    <xf numFmtId="183" fontId="57" fillId="0" borderId="0" applyAlignment="0"/>
    <xf numFmtId="9" fontId="4" fillId="0" borderId="0" applyFont="0" applyFill="0" applyBorder="0" applyAlignment="0" applyProtection="0"/>
    <xf numFmtId="9" fontId="93" fillId="0" borderId="0" applyFont="0" applyFill="0" applyBorder="0" applyAlignment="0" applyProtection="0"/>
    <xf numFmtId="9" fontId="16" fillId="0" borderId="0" applyFont="0" applyFill="0" applyBorder="0" applyAlignment="0" applyProtection="0"/>
    <xf numFmtId="4" fontId="62" fillId="32" borderId="0" applyFill="0"/>
    <xf numFmtId="0" fontId="97" fillId="0" borderId="0">
      <alignment horizontal="left" indent="7"/>
    </xf>
    <xf numFmtId="0" fontId="62" fillId="0" borderId="0" applyFill="0">
      <alignment horizontal="left" indent="7"/>
    </xf>
    <xf numFmtId="177" fontId="98" fillId="0" borderId="33" applyFill="0">
      <alignment horizontal="right"/>
    </xf>
    <xf numFmtId="177" fontId="98" fillId="0" borderId="33" applyFill="0">
      <alignment horizontal="right"/>
    </xf>
    <xf numFmtId="178" fontId="98" fillId="0" borderId="33" applyFill="0">
      <alignment horizontal="right"/>
    </xf>
    <xf numFmtId="179" fontId="98" fillId="0" borderId="33" applyFill="0">
      <alignment horizontal="right"/>
    </xf>
    <xf numFmtId="177" fontId="98" fillId="0" borderId="33" applyFill="0">
      <alignment horizontal="right"/>
    </xf>
    <xf numFmtId="180" fontId="98" fillId="0" borderId="33" applyFill="0">
      <alignment horizontal="right"/>
    </xf>
    <xf numFmtId="0" fontId="22" fillId="0" borderId="11" applyNumberFormat="0" applyFont="0" applyBorder="0">
      <alignment horizontal="right"/>
    </xf>
    <xf numFmtId="0" fontId="99" fillId="0" borderId="0" applyFill="0"/>
    <xf numFmtId="0" fontId="65" fillId="0" borderId="0" applyFill="0"/>
    <xf numFmtId="4" fontId="98" fillId="0" borderId="33" applyFill="0"/>
    <xf numFmtId="0" fontId="13" fillId="0" borderId="0" applyNumberFormat="0" applyFont="0" applyBorder="0" applyAlignment="0"/>
    <xf numFmtId="0" fontId="13" fillId="0" borderId="0" applyNumberFormat="0" applyFont="0" applyBorder="0" applyAlignment="0"/>
    <xf numFmtId="0" fontId="68" fillId="0" borderId="0" applyFill="0">
      <alignment horizontal="left" indent="1"/>
    </xf>
    <xf numFmtId="0" fontId="100" fillId="0" borderId="0" applyFill="0">
      <alignment horizontal="left" indent="1"/>
    </xf>
    <xf numFmtId="4" fontId="15" fillId="0" borderId="0" applyFill="0"/>
    <xf numFmtId="0" fontId="13" fillId="0" borderId="0" applyNumberFormat="0" applyFont="0" applyFill="0" applyBorder="0" applyAlignment="0"/>
    <xf numFmtId="0" fontId="13" fillId="0" borderId="0" applyNumberFormat="0" applyFont="0" applyFill="0" applyBorder="0" applyAlignment="0"/>
    <xf numFmtId="0" fontId="68" fillId="0" borderId="0" applyFill="0">
      <alignment horizontal="left" indent="2"/>
    </xf>
    <xf numFmtId="0" fontId="65" fillId="0" borderId="0" applyFill="0">
      <alignment horizontal="left" indent="2"/>
    </xf>
    <xf numFmtId="4" fontId="15" fillId="0" borderId="0" applyFill="0"/>
    <xf numFmtId="0" fontId="13" fillId="0" borderId="0" applyNumberFormat="0" applyFont="0" applyBorder="0" applyAlignment="0"/>
    <xf numFmtId="0" fontId="13" fillId="0" borderId="0" applyNumberFormat="0" applyFont="0" applyBorder="0" applyAlignment="0"/>
    <xf numFmtId="0" fontId="101" fillId="0" borderId="0">
      <alignment horizontal="left" indent="3"/>
    </xf>
    <xf numFmtId="0" fontId="46" fillId="0" borderId="0" applyFill="0">
      <alignment horizontal="left" indent="3"/>
    </xf>
    <xf numFmtId="4" fontId="15" fillId="0" borderId="0" applyFill="0"/>
    <xf numFmtId="0" fontId="13" fillId="0" borderId="0" applyNumberFormat="0" applyFont="0" applyBorder="0" applyAlignment="0"/>
    <xf numFmtId="0" fontId="13" fillId="0" borderId="0" applyNumberFormat="0" applyFont="0" applyBorder="0" applyAlignment="0"/>
    <xf numFmtId="0" fontId="71" fillId="0" borderId="0">
      <alignment horizontal="left" indent="4"/>
    </xf>
    <xf numFmtId="0" fontId="13" fillId="0" borderId="0" applyFill="0">
      <alignment horizontal="left" indent="4"/>
    </xf>
    <xf numFmtId="0" fontId="13" fillId="0" borderId="0" applyFill="0">
      <alignment horizontal="left" indent="4"/>
    </xf>
    <xf numFmtId="4" fontId="72" fillId="0" borderId="0" applyFill="0"/>
    <xf numFmtId="0" fontId="13" fillId="0" borderId="0" applyNumberFormat="0" applyFont="0" applyBorder="0" applyAlignment="0"/>
    <xf numFmtId="0" fontId="13" fillId="0" borderId="0" applyNumberFormat="0" applyFont="0" applyBorder="0" applyAlignment="0"/>
    <xf numFmtId="0" fontId="73" fillId="0" borderId="0">
      <alignment horizontal="left" indent="5"/>
    </xf>
    <xf numFmtId="0" fontId="74" fillId="0" borderId="0" applyFill="0">
      <alignment horizontal="left" indent="5"/>
    </xf>
    <xf numFmtId="4" fontId="75" fillId="0" borderId="0" applyFill="0"/>
    <xf numFmtId="0" fontId="13" fillId="0" borderId="0" applyNumberFormat="0" applyFont="0" applyFill="0" applyBorder="0" applyAlignment="0"/>
    <xf numFmtId="0" fontId="13" fillId="0" borderId="0" applyNumberFormat="0" applyFont="0" applyFill="0" applyBorder="0" applyAlignment="0"/>
    <xf numFmtId="0" fontId="76" fillId="0" borderId="0" applyFill="0">
      <alignment horizontal="left" indent="6"/>
    </xf>
    <xf numFmtId="0" fontId="72" fillId="0" borderId="0" applyFill="0">
      <alignment horizontal="left" indent="6"/>
    </xf>
    <xf numFmtId="0" fontId="96" fillId="28" borderId="32" applyNumberFormat="0" applyAlignment="0" applyProtection="0"/>
    <xf numFmtId="0" fontId="86" fillId="0" borderId="0"/>
    <xf numFmtId="0" fontId="86" fillId="0" borderId="0"/>
    <xf numFmtId="0" fontId="102" fillId="0" borderId="0" applyNumberFormat="0" applyFill="0" applyBorder="0" applyAlignment="0" applyProtection="0"/>
    <xf numFmtId="0" fontId="87"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84" fillId="0" borderId="34">
      <protection locked="0"/>
    </xf>
    <xf numFmtId="0" fontId="104" fillId="0" borderId="35" applyNumberFormat="0" applyFill="0" applyAlignment="0" applyProtection="0"/>
    <xf numFmtId="0" fontId="104" fillId="0" borderId="35" applyNumberFormat="0" applyFill="0" applyAlignment="0" applyProtection="0"/>
    <xf numFmtId="0" fontId="82" fillId="29" borderId="30" applyNumberFormat="0" applyAlignment="0" applyProtection="0"/>
    <xf numFmtId="0" fontId="102" fillId="0" borderId="0" applyNumberFormat="0" applyFill="0" applyBorder="0" applyAlignment="0" applyProtection="0"/>
    <xf numFmtId="0" fontId="3" fillId="0" borderId="0"/>
    <xf numFmtId="0" fontId="2" fillId="0" borderId="0"/>
    <xf numFmtId="0" fontId="1" fillId="0" borderId="0"/>
    <xf numFmtId="0" fontId="1" fillId="0" borderId="0"/>
    <xf numFmtId="0" fontId="120" fillId="0" borderId="0"/>
    <xf numFmtId="0" fontId="53" fillId="0" borderId="0" applyNumberFormat="0" applyFill="0" applyBorder="0" applyAlignment="0" applyProtection="0"/>
    <xf numFmtId="9" fontId="1" fillId="0" borderId="0" applyFont="0" applyFill="0" applyBorder="0" applyAlignment="0" applyProtection="0"/>
  </cellStyleXfs>
  <cellXfs count="321">
    <xf numFmtId="0" fontId="0" fillId="0" borderId="0" xfId="0"/>
    <xf numFmtId="0" fontId="8" fillId="2" borderId="0" xfId="0" applyFont="1" applyFill="1"/>
    <xf numFmtId="3" fontId="8" fillId="2" borderId="0" xfId="0" applyNumberFormat="1" applyFont="1" applyFill="1"/>
    <xf numFmtId="0" fontId="29" fillId="2" borderId="16" xfId="0" applyFont="1" applyFill="1" applyBorder="1" applyAlignment="1">
      <alignment vertical="center"/>
    </xf>
    <xf numFmtId="0" fontId="29" fillId="2" borderId="2" xfId="0" applyFont="1" applyFill="1" applyBorder="1" applyAlignment="1">
      <alignment vertical="center"/>
    </xf>
    <xf numFmtId="0" fontId="31" fillId="2" borderId="0" xfId="0" applyFont="1" applyFill="1"/>
    <xf numFmtId="3" fontId="31" fillId="2" borderId="0" xfId="0" applyNumberFormat="1" applyFont="1" applyFill="1"/>
    <xf numFmtId="0" fontId="30" fillId="2" borderId="0" xfId="0" applyFont="1" applyFill="1"/>
    <xf numFmtId="0" fontId="27" fillId="2" borderId="3" xfId="0" applyFont="1" applyFill="1" applyBorder="1" applyAlignment="1">
      <alignment vertical="center"/>
    </xf>
    <xf numFmtId="0" fontId="11" fillId="2" borderId="4" xfId="0" applyFont="1" applyFill="1" applyBorder="1" applyAlignment="1">
      <alignment horizontal="left" vertical="center"/>
    </xf>
    <xf numFmtId="0" fontId="11" fillId="2" borderId="4" xfId="0" applyFont="1" applyFill="1" applyBorder="1" applyAlignment="1">
      <alignment vertical="center"/>
    </xf>
    <xf numFmtId="0" fontId="11" fillId="2" borderId="3" xfId="0" applyFont="1" applyFill="1" applyBorder="1" applyAlignment="1">
      <alignment vertical="center"/>
    </xf>
    <xf numFmtId="3" fontId="12" fillId="7" borderId="4" xfId="26" applyNumberFormat="1" applyFont="1" applyFill="1" applyBorder="1" applyAlignment="1">
      <alignment horizontal="right" vertical="center"/>
    </xf>
    <xf numFmtId="3" fontId="11" fillId="7" borderId="4" xfId="26" applyNumberFormat="1" applyFont="1" applyFill="1" applyBorder="1" applyAlignment="1">
      <alignment horizontal="right" vertical="center"/>
    </xf>
    <xf numFmtId="3" fontId="42" fillId="7" borderId="5" xfId="26" applyNumberFormat="1" applyFont="1" applyFill="1" applyBorder="1" applyAlignment="1">
      <alignment horizontal="right" vertical="center"/>
    </xf>
    <xf numFmtId="3" fontId="35" fillId="2" borderId="5" xfId="0" applyNumberFormat="1" applyFont="1" applyFill="1" applyBorder="1" applyAlignment="1">
      <alignment horizontal="right" vertical="center"/>
    </xf>
    <xf numFmtId="3" fontId="12" fillId="7" borderId="5" xfId="26" applyNumberFormat="1" applyFont="1" applyFill="1" applyBorder="1" applyAlignment="1">
      <alignment horizontal="right" vertical="center"/>
    </xf>
    <xf numFmtId="3" fontId="42" fillId="7" borderId="20" xfId="26" applyNumberFormat="1" applyFont="1" applyFill="1" applyBorder="1" applyAlignment="1">
      <alignment horizontal="right" vertical="center"/>
    </xf>
    <xf numFmtId="3" fontId="35" fillId="2" borderId="20" xfId="0" applyNumberFormat="1" applyFont="1" applyFill="1" applyBorder="1" applyAlignment="1">
      <alignment horizontal="right" vertical="center"/>
    </xf>
    <xf numFmtId="3" fontId="12" fillId="7" borderId="6" xfId="26" applyNumberFormat="1" applyFont="1" applyFill="1" applyBorder="1" applyAlignment="1">
      <alignment horizontal="right" vertical="center"/>
    </xf>
    <xf numFmtId="3" fontId="35" fillId="2" borderId="4" xfId="0" applyNumberFormat="1" applyFont="1" applyFill="1" applyBorder="1" applyAlignment="1">
      <alignment horizontal="right" vertical="center"/>
    </xf>
    <xf numFmtId="3" fontId="42" fillId="2" borderId="4" xfId="0" applyNumberFormat="1" applyFont="1" applyFill="1" applyBorder="1" applyAlignment="1">
      <alignment horizontal="right" vertical="center"/>
    </xf>
    <xf numFmtId="0" fontId="35" fillId="2" borderId="0" xfId="0" applyFont="1" applyFill="1"/>
    <xf numFmtId="0" fontId="8" fillId="2" borderId="0" xfId="0" applyFont="1" applyFill="1" applyAlignment="1">
      <alignment vertical="center"/>
    </xf>
    <xf numFmtId="0" fontId="11" fillId="2" borderId="5" xfId="0" applyFont="1" applyFill="1" applyBorder="1" applyAlignment="1">
      <alignment vertical="center"/>
    </xf>
    <xf numFmtId="0" fontId="8" fillId="2" borderId="0" xfId="26" applyFont="1" applyFill="1"/>
    <xf numFmtId="0" fontId="11" fillId="2" borderId="19" xfId="26" applyFont="1" applyFill="1" applyBorder="1" applyAlignment="1">
      <alignment vertical="center" wrapText="1"/>
    </xf>
    <xf numFmtId="3" fontId="11" fillId="2" borderId="19" xfId="26" applyNumberFormat="1" applyFont="1" applyFill="1" applyBorder="1" applyAlignment="1">
      <alignment horizontal="right" vertical="center"/>
    </xf>
    <xf numFmtId="0" fontId="11" fillId="2" borderId="21" xfId="26" applyFont="1" applyFill="1" applyBorder="1" applyAlignment="1">
      <alignment horizontal="left" vertical="center" wrapText="1"/>
    </xf>
    <xf numFmtId="3" fontId="11" fillId="2" borderId="21" xfId="26" applyNumberFormat="1" applyFont="1" applyFill="1" applyBorder="1" applyAlignment="1">
      <alignment horizontal="right" vertical="center" wrapText="1"/>
    </xf>
    <xf numFmtId="0" fontId="11" fillId="2" borderId="21" xfId="0" applyFont="1" applyFill="1" applyBorder="1" applyAlignment="1">
      <alignment horizontal="left" vertical="center" wrapText="1"/>
    </xf>
    <xf numFmtId="3" fontId="12" fillId="2" borderId="4" xfId="0" applyNumberFormat="1" applyFont="1" applyFill="1" applyBorder="1" applyAlignment="1">
      <alignment horizontal="right" vertical="center"/>
    </xf>
    <xf numFmtId="3" fontId="42" fillId="2" borderId="5" xfId="0" applyNumberFormat="1" applyFont="1" applyFill="1" applyBorder="1" applyAlignment="1">
      <alignment horizontal="right" vertical="center"/>
    </xf>
    <xf numFmtId="0" fontId="11" fillId="2" borderId="6" xfId="0" applyFont="1" applyFill="1" applyBorder="1" applyAlignment="1">
      <alignment vertical="center"/>
    </xf>
    <xf numFmtId="0" fontId="27" fillId="2" borderId="5" xfId="0" applyFont="1" applyFill="1" applyBorder="1" applyAlignment="1">
      <alignment horizontal="left" vertical="center"/>
    </xf>
    <xf numFmtId="3" fontId="35" fillId="2" borderId="5" xfId="26" applyNumberFormat="1" applyFont="1" applyFill="1" applyBorder="1" applyAlignment="1">
      <alignment horizontal="right" vertical="center"/>
    </xf>
    <xf numFmtId="0" fontId="24" fillId="0" borderId="1" xfId="0" applyFont="1" applyBorder="1" applyAlignment="1">
      <alignment vertical="center"/>
    </xf>
    <xf numFmtId="0" fontId="35" fillId="2" borderId="5" xfId="0" applyFont="1" applyFill="1" applyBorder="1" applyAlignment="1">
      <alignment vertical="center"/>
    </xf>
    <xf numFmtId="0" fontId="35" fillId="2" borderId="5" xfId="0" applyFont="1" applyFill="1" applyBorder="1" applyAlignment="1">
      <alignment horizontal="left" vertical="center" indent="1"/>
    </xf>
    <xf numFmtId="175" fontId="42" fillId="2" borderId="5" xfId="24" applyNumberFormat="1" applyFont="1" applyFill="1" applyBorder="1" applyAlignment="1">
      <alignment horizontal="right" vertical="center"/>
    </xf>
    <xf numFmtId="175" fontId="35" fillId="2" borderId="5" xfId="24" applyNumberFormat="1" applyFont="1" applyFill="1" applyBorder="1" applyAlignment="1">
      <alignment horizontal="right" vertical="center"/>
    </xf>
    <xf numFmtId="0" fontId="45" fillId="2" borderId="5" xfId="0" applyFont="1" applyFill="1" applyBorder="1" applyAlignment="1">
      <alignment horizontal="left" vertical="center"/>
    </xf>
    <xf numFmtId="0" fontId="45" fillId="2" borderId="5" xfId="0" applyFont="1" applyFill="1" applyBorder="1" applyAlignment="1">
      <alignment vertical="center"/>
    </xf>
    <xf numFmtId="3" fontId="42" fillId="2" borderId="5" xfId="0" applyNumberFormat="1" applyFont="1" applyFill="1" applyBorder="1" applyAlignment="1">
      <alignment vertical="center"/>
    </xf>
    <xf numFmtId="3" fontId="42" fillId="2" borderId="4" xfId="0" applyNumberFormat="1" applyFont="1" applyFill="1" applyBorder="1" applyAlignment="1">
      <alignment vertical="center"/>
    </xf>
    <xf numFmtId="0" fontId="45" fillId="2" borderId="5" xfId="0" applyFont="1" applyFill="1" applyBorder="1" applyAlignment="1">
      <alignment horizontal="left" vertical="center" wrapText="1"/>
    </xf>
    <xf numFmtId="0" fontId="27" fillId="2" borderId="6" xfId="0" applyFont="1" applyFill="1" applyBorder="1" applyAlignment="1">
      <alignment horizontal="left" vertical="center"/>
    </xf>
    <xf numFmtId="3" fontId="35" fillId="2" borderId="5" xfId="25" applyNumberFormat="1" applyFont="1" applyFill="1" applyBorder="1" applyAlignment="1">
      <alignment horizontal="right" vertical="center" wrapText="1"/>
    </xf>
    <xf numFmtId="3" fontId="43" fillId="2" borderId="5" xfId="25" applyNumberFormat="1" applyFont="1" applyFill="1" applyBorder="1" applyAlignment="1">
      <alignment horizontal="right" vertical="center" wrapText="1"/>
    </xf>
    <xf numFmtId="0" fontId="47" fillId="2" borderId="0" xfId="0" applyFont="1" applyFill="1" applyAlignment="1">
      <alignment horizontal="left" vertical="center"/>
    </xf>
    <xf numFmtId="0" fontId="35" fillId="2" borderId="0" xfId="0" applyFont="1" applyFill="1" applyAlignment="1">
      <alignment vertical="center"/>
    </xf>
    <xf numFmtId="14" fontId="49" fillId="2" borderId="3" xfId="0" quotePrefix="1" applyNumberFormat="1" applyFont="1" applyFill="1" applyBorder="1" applyAlignment="1">
      <alignment horizontal="right" vertical="center"/>
    </xf>
    <xf numFmtId="14" fontId="50" fillId="2" borderId="3" xfId="0" quotePrefix="1" applyNumberFormat="1" applyFont="1" applyFill="1" applyBorder="1" applyAlignment="1">
      <alignment horizontal="right" vertical="center"/>
    </xf>
    <xf numFmtId="0" fontId="8" fillId="2" borderId="2" xfId="26" applyFont="1" applyFill="1" applyBorder="1"/>
    <xf numFmtId="3" fontId="12" fillId="2" borderId="2" xfId="26" quotePrefix="1" applyNumberFormat="1" applyFont="1" applyFill="1" applyBorder="1" applyAlignment="1">
      <alignment horizontal="right" vertical="center"/>
    </xf>
    <xf numFmtId="0" fontId="14" fillId="2" borderId="4" xfId="26" applyFont="1" applyFill="1" applyBorder="1" applyAlignment="1">
      <alignment horizontal="left" vertical="center" wrapText="1"/>
    </xf>
    <xf numFmtId="0" fontId="14" fillId="2" borderId="5" xfId="26" applyFont="1" applyFill="1" applyBorder="1" applyAlignment="1">
      <alignment horizontal="left" vertical="center" wrapText="1"/>
    </xf>
    <xf numFmtId="3" fontId="14" fillId="2" borderId="14" xfId="26" applyNumberFormat="1" applyFont="1" applyFill="1" applyBorder="1" applyAlignment="1">
      <alignment vertical="center"/>
    </xf>
    <xf numFmtId="0" fontId="11" fillId="2" borderId="6" xfId="26" applyFont="1" applyFill="1" applyBorder="1" applyAlignment="1">
      <alignment horizontal="left" vertical="center" wrapText="1"/>
    </xf>
    <xf numFmtId="10" fontId="11" fillId="2" borderId="15" xfId="16" applyNumberFormat="1" applyFont="1" applyFill="1" applyBorder="1" applyAlignment="1">
      <alignment vertical="center"/>
    </xf>
    <xf numFmtId="0" fontId="55" fillId="2" borderId="0" xfId="26" applyFont="1" applyFill="1" applyAlignment="1">
      <alignment vertical="center"/>
    </xf>
    <xf numFmtId="0" fontId="11" fillId="2" borderId="3" xfId="26" applyFont="1" applyFill="1" applyBorder="1" applyAlignment="1">
      <alignment vertical="center"/>
    </xf>
    <xf numFmtId="1" fontId="11" fillId="2" borderId="3" xfId="26" applyNumberFormat="1" applyFont="1" applyFill="1" applyBorder="1" applyAlignment="1">
      <alignment horizontal="right" vertical="center" wrapText="1"/>
    </xf>
    <xf numFmtId="1" fontId="11" fillId="2" borderId="3" xfId="26" applyNumberFormat="1" applyFont="1" applyFill="1" applyBorder="1" applyAlignment="1">
      <alignment horizontal="center" vertical="center" wrapText="1"/>
    </xf>
    <xf numFmtId="1" fontId="11" fillId="2" borderId="3" xfId="0" applyNumberFormat="1" applyFont="1" applyFill="1" applyBorder="1" applyAlignment="1">
      <alignment horizontal="right" vertical="center" wrapText="1"/>
    </xf>
    <xf numFmtId="14" fontId="7" fillId="2" borderId="3" xfId="0" quotePrefix="1" applyNumberFormat="1" applyFont="1" applyFill="1" applyBorder="1" applyAlignment="1">
      <alignment horizontal="right" vertical="center"/>
    </xf>
    <xf numFmtId="14" fontId="106" fillId="2" borderId="3" xfId="0" quotePrefix="1" applyNumberFormat="1" applyFont="1" applyFill="1" applyBorder="1" applyAlignment="1">
      <alignment horizontal="right" vertical="center"/>
    </xf>
    <xf numFmtId="0" fontId="35" fillId="2" borderId="20" xfId="0" applyFont="1" applyFill="1" applyBorder="1" applyAlignment="1">
      <alignment vertical="center"/>
    </xf>
    <xf numFmtId="0" fontId="11" fillId="2" borderId="36" xfId="0" applyFont="1" applyFill="1" applyBorder="1" applyAlignment="1">
      <alignment vertical="center"/>
    </xf>
    <xf numFmtId="3" fontId="7" fillId="2" borderId="2" xfId="0" quotePrefix="1" applyNumberFormat="1" applyFont="1" applyFill="1" applyBorder="1" applyAlignment="1">
      <alignment horizontal="right" vertical="center"/>
    </xf>
    <xf numFmtId="0" fontId="45" fillId="2" borderId="17" xfId="0" applyFont="1" applyFill="1" applyBorder="1" applyAlignment="1">
      <alignment horizontal="right" vertical="center" wrapText="1"/>
    </xf>
    <xf numFmtId="0" fontId="45" fillId="2" borderId="17" xfId="0" applyFont="1" applyFill="1" applyBorder="1" applyAlignment="1">
      <alignment horizontal="left" vertical="center" wrapText="1"/>
    </xf>
    <xf numFmtId="0" fontId="13" fillId="0" borderId="0" xfId="0" applyFont="1"/>
    <xf numFmtId="0" fontId="42" fillId="2" borderId="3" xfId="0" applyFont="1" applyFill="1" applyBorder="1" applyAlignment="1">
      <alignment horizontal="center"/>
    </xf>
    <xf numFmtId="0" fontId="42" fillId="2" borderId="0" xfId="0" applyFont="1" applyFill="1" applyAlignment="1">
      <alignment horizontal="center"/>
    </xf>
    <xf numFmtId="0" fontId="41" fillId="2" borderId="0" xfId="0" applyFont="1" applyFill="1" applyAlignment="1">
      <alignment vertical="center"/>
    </xf>
    <xf numFmtId="3" fontId="8" fillId="0" borderId="0" xfId="0" applyNumberFormat="1" applyFont="1" applyAlignment="1">
      <alignment vertical="center"/>
    </xf>
    <xf numFmtId="3" fontId="11" fillId="7" borderId="0" xfId="0" applyNumberFormat="1" applyFont="1" applyFill="1" applyAlignment="1">
      <alignment vertical="center"/>
    </xf>
    <xf numFmtId="3" fontId="35" fillId="7" borderId="5" xfId="0" applyNumberFormat="1" applyFont="1" applyFill="1" applyBorder="1" applyAlignment="1">
      <alignment vertical="center"/>
    </xf>
    <xf numFmtId="3" fontId="11" fillId="7" borderId="21" xfId="0" applyNumberFormat="1" applyFont="1" applyFill="1" applyBorder="1" applyAlignment="1">
      <alignment vertical="center"/>
    </xf>
    <xf numFmtId="0" fontId="14" fillId="2" borderId="0" xfId="0" applyFont="1" applyFill="1"/>
    <xf numFmtId="0" fontId="8" fillId="0" borderId="0" xfId="0" applyFont="1" applyAlignment="1">
      <alignment vertical="center"/>
    </xf>
    <xf numFmtId="3" fontId="35" fillId="2" borderId="0" xfId="0" applyNumberFormat="1" applyFont="1" applyFill="1" applyAlignment="1">
      <alignment vertical="center"/>
    </xf>
    <xf numFmtId="3" fontId="42" fillId="2" borderId="0" xfId="0" applyNumberFormat="1" applyFont="1" applyFill="1" applyAlignment="1">
      <alignment vertical="center"/>
    </xf>
    <xf numFmtId="0" fontId="35" fillId="2" borderId="0" xfId="0" applyFont="1" applyFill="1" applyAlignment="1">
      <alignment horizontal="center" vertical="center"/>
    </xf>
    <xf numFmtId="0" fontId="47" fillId="2" borderId="0" xfId="26" applyFont="1" applyFill="1" applyAlignment="1">
      <alignment horizontal="center" vertical="center"/>
    </xf>
    <xf numFmtId="0" fontId="47" fillId="2" borderId="0" xfId="0" applyFont="1" applyFill="1" applyAlignment="1">
      <alignment horizontal="center" vertical="center"/>
    </xf>
    <xf numFmtId="0" fontId="35" fillId="2" borderId="0" xfId="0" applyFont="1" applyFill="1" applyAlignment="1">
      <alignment horizontal="center"/>
    </xf>
    <xf numFmtId="0" fontId="11" fillId="2" borderId="0" xfId="0" quotePrefix="1" applyFont="1" applyFill="1" applyAlignment="1">
      <alignment horizontal="center" vertical="center" wrapText="1"/>
    </xf>
    <xf numFmtId="0" fontId="11" fillId="2" borderId="48" xfId="0" quotePrefix="1" applyFont="1" applyFill="1" applyBorder="1" applyAlignment="1">
      <alignment vertical="center" wrapText="1"/>
    </xf>
    <xf numFmtId="0" fontId="11" fillId="2" borderId="49" xfId="0" quotePrefix="1" applyFont="1" applyFill="1" applyBorder="1" applyAlignment="1">
      <alignment horizontal="center" vertical="center" wrapText="1"/>
    </xf>
    <xf numFmtId="0" fontId="11" fillId="2" borderId="50" xfId="0" quotePrefix="1" applyFont="1" applyFill="1" applyBorder="1" applyAlignment="1">
      <alignment vertical="center" wrapText="1"/>
    </xf>
    <xf numFmtId="0" fontId="54" fillId="8" borderId="0" xfId="31" applyFont="1" applyFill="1" applyBorder="1" applyAlignment="1">
      <alignment horizontal="center" vertical="center" wrapText="1"/>
    </xf>
    <xf numFmtId="0" fontId="30" fillId="2" borderId="0" xfId="0" applyFont="1" applyFill="1" applyAlignment="1">
      <alignment horizontal="left" wrapText="1"/>
    </xf>
    <xf numFmtId="0" fontId="0" fillId="0" borderId="0" xfId="0"/>
    <xf numFmtId="0" fontId="8" fillId="2" borderId="0" xfId="0" applyFont="1" applyFill="1" applyAlignment="1">
      <alignment horizontal="left" vertical="center" wrapText="1"/>
    </xf>
    <xf numFmtId="0" fontId="7" fillId="2" borderId="0" xfId="0" quotePrefix="1" applyFont="1" applyFill="1" applyAlignment="1">
      <alignment horizontal="left" vertical="center" wrapText="1"/>
    </xf>
    <xf numFmtId="0" fontId="48" fillId="2" borderId="0" xfId="0" quotePrefix="1" applyFont="1" applyFill="1" applyAlignment="1">
      <alignment vertical="center" wrapText="1"/>
    </xf>
    <xf numFmtId="0" fontId="115" fillId="2" borderId="0" xfId="0" quotePrefix="1" applyFont="1" applyFill="1" applyAlignment="1">
      <alignment horizontal="left" vertical="center"/>
    </xf>
    <xf numFmtId="0" fontId="46" fillId="0" borderId="0" xfId="0" applyFont="1"/>
    <xf numFmtId="0" fontId="48" fillId="0" borderId="0" xfId="0" quotePrefix="1" applyFont="1" applyAlignment="1">
      <alignment horizontal="left" vertical="center" wrapText="1"/>
    </xf>
    <xf numFmtId="164" fontId="35" fillId="2" borderId="0" xfId="0" applyNumberFormat="1" applyFont="1" applyFill="1" applyAlignment="1">
      <alignment horizontal="left" vertical="center"/>
    </xf>
    <xf numFmtId="0" fontId="40" fillId="2" borderId="0" xfId="0" applyFont="1" applyFill="1" applyAlignment="1">
      <alignment horizontal="left" vertical="center"/>
    </xf>
    <xf numFmtId="0" fontId="11" fillId="2" borderId="0" xfId="0" applyFont="1" applyFill="1" applyAlignment="1">
      <alignment horizontal="left" vertical="center"/>
    </xf>
    <xf numFmtId="0" fontId="35" fillId="2" borderId="5" xfId="25" applyFont="1" applyFill="1" applyBorder="1" applyAlignment="1">
      <alignment horizontal="left" vertical="center" wrapText="1"/>
    </xf>
    <xf numFmtId="0" fontId="35" fillId="2" borderId="5" xfId="25" applyFont="1" applyFill="1" applyBorder="1" applyAlignment="1">
      <alignment horizontal="left" vertical="center" wrapText="1" indent="1"/>
    </xf>
    <xf numFmtId="0" fontId="11" fillId="2" borderId="5" xfId="25" applyFont="1" applyFill="1" applyBorder="1" applyAlignment="1">
      <alignment horizontal="left" vertical="center" wrapText="1"/>
    </xf>
    <xf numFmtId="0" fontId="11" fillId="2" borderId="6" xfId="25" applyFont="1" applyFill="1" applyBorder="1" applyAlignment="1">
      <alignment horizontal="left" vertical="center" wrapText="1"/>
    </xf>
    <xf numFmtId="3" fontId="14" fillId="2" borderId="0" xfId="0" applyNumberFormat="1" applyFont="1" applyFill="1"/>
    <xf numFmtId="0" fontId="39" fillId="0" borderId="0" xfId="0" applyFont="1" applyAlignment="1">
      <alignment vertical="center"/>
    </xf>
    <xf numFmtId="0" fontId="48" fillId="0" borderId="0" xfId="0" quotePrefix="1" applyFont="1" applyAlignment="1">
      <alignment horizontal="left" vertical="center"/>
    </xf>
    <xf numFmtId="164" fontId="35" fillId="2" borderId="0" xfId="0" applyNumberFormat="1" applyFont="1" applyFill="1" applyAlignment="1">
      <alignment horizontal="right" vertical="center"/>
    </xf>
    <xf numFmtId="17" fontId="42" fillId="0" borderId="3" xfId="26" quotePrefix="1" applyNumberFormat="1" applyFont="1" applyBorder="1" applyAlignment="1">
      <alignment horizontal="center" vertical="center"/>
    </xf>
    <xf numFmtId="0" fontId="23" fillId="2" borderId="0" xfId="0" applyFont="1" applyFill="1" applyAlignment="1">
      <alignment vertical="center"/>
    </xf>
    <xf numFmtId="0" fontId="11" fillId="2" borderId="0" xfId="0" applyFont="1" applyFill="1" applyAlignment="1">
      <alignment vertical="center"/>
    </xf>
    <xf numFmtId="3" fontId="35" fillId="7" borderId="0" xfId="0" applyNumberFormat="1" applyFont="1" applyFill="1" applyAlignment="1">
      <alignment vertical="center"/>
    </xf>
    <xf numFmtId="0" fontId="35" fillId="2" borderId="5" xfId="25" applyFont="1" applyFill="1" applyBorder="1" applyAlignment="1">
      <alignment vertical="center" wrapText="1"/>
    </xf>
    <xf numFmtId="0" fontId="48" fillId="2" borderId="0" xfId="26" quotePrefix="1" applyFont="1" applyFill="1" applyAlignment="1">
      <alignment horizontal="left" vertical="center"/>
    </xf>
    <xf numFmtId="0" fontId="48" fillId="2" borderId="0" xfId="26" quotePrefix="1" applyFont="1" applyFill="1" applyAlignment="1">
      <alignment horizontal="left" vertical="center" wrapText="1"/>
    </xf>
    <xf numFmtId="164" fontId="35" fillId="2" borderId="0" xfId="26" applyNumberFormat="1" applyFont="1" applyFill="1" applyAlignment="1">
      <alignment horizontal="right" vertical="center"/>
    </xf>
    <xf numFmtId="0" fontId="42" fillId="2" borderId="3" xfId="25" applyFont="1" applyFill="1" applyBorder="1" applyAlignment="1">
      <alignment horizontal="center" vertical="center" wrapText="1"/>
    </xf>
    <xf numFmtId="0" fontId="23" fillId="2" borderId="0" xfId="26" applyFont="1" applyFill="1" applyAlignment="1">
      <alignment vertical="center"/>
    </xf>
    <xf numFmtId="0" fontId="7" fillId="2" borderId="0" xfId="26" quotePrefix="1" applyFont="1" applyFill="1" applyAlignment="1">
      <alignment vertical="center" wrapText="1"/>
    </xf>
    <xf numFmtId="0" fontId="44" fillId="2" borderId="0" xfId="26" applyFont="1" applyFill="1" applyAlignment="1">
      <alignment horizontal="right" vertical="center"/>
    </xf>
    <xf numFmtId="164" fontId="25" fillId="0" borderId="0" xfId="0" applyNumberFormat="1" applyFont="1" applyAlignment="1">
      <alignment horizontal="right" vertical="center"/>
    </xf>
    <xf numFmtId="0" fontId="26" fillId="0" borderId="0" xfId="0" applyFont="1" applyAlignment="1">
      <alignment vertical="center"/>
    </xf>
    <xf numFmtId="3" fontId="26" fillId="0" borderId="0" xfId="0" applyNumberFormat="1" applyFont="1" applyAlignment="1">
      <alignment vertical="center"/>
    </xf>
    <xf numFmtId="164" fontId="35" fillId="0" borderId="0" xfId="0" applyNumberFormat="1" applyFont="1" applyAlignment="1">
      <alignment horizontal="left" vertical="center"/>
    </xf>
    <xf numFmtId="0" fontId="48" fillId="0" borderId="0" xfId="0" applyFont="1" applyAlignment="1">
      <alignment horizontal="left" vertical="center"/>
    </xf>
    <xf numFmtId="0" fontId="24" fillId="0" borderId="0" xfId="0" applyFont="1" applyAlignment="1">
      <alignment vertical="center"/>
    </xf>
    <xf numFmtId="0" fontId="24" fillId="0" borderId="0" xfId="0" applyFont="1" applyAlignment="1">
      <alignment horizontal="left" vertical="center"/>
    </xf>
    <xf numFmtId="14" fontId="105" fillId="2" borderId="0" xfId="0" applyNumberFormat="1" applyFont="1" applyFill="1" applyAlignment="1">
      <alignment horizontal="center" vertical="center"/>
    </xf>
    <xf numFmtId="14" fontId="106" fillId="2" borderId="0" xfId="0" quotePrefix="1" applyNumberFormat="1" applyFont="1" applyFill="1" applyAlignment="1">
      <alignment horizontal="right" vertical="center"/>
    </xf>
    <xf numFmtId="173" fontId="12" fillId="2" borderId="0" xfId="0" applyNumberFormat="1" applyFont="1" applyFill="1" applyAlignment="1">
      <alignment horizontal="right" vertical="center"/>
    </xf>
    <xf numFmtId="3" fontId="35" fillId="2" borderId="0" xfId="0" applyNumberFormat="1" applyFont="1" applyFill="1" applyAlignment="1">
      <alignment horizontal="right" vertical="center"/>
    </xf>
    <xf numFmtId="174" fontId="28" fillId="0" borderId="0" xfId="0" applyNumberFormat="1" applyFont="1" applyAlignment="1">
      <alignment vertical="center"/>
    </xf>
    <xf numFmtId="3" fontId="42" fillId="2" borderId="20" xfId="0" applyNumberFormat="1" applyFont="1" applyFill="1" applyBorder="1" applyAlignment="1">
      <alignment horizontal="right" vertical="center"/>
    </xf>
    <xf numFmtId="3" fontId="12" fillId="2" borderId="37" xfId="0" applyNumberFormat="1" applyFont="1" applyFill="1" applyBorder="1" applyAlignment="1">
      <alignment horizontal="right" vertical="center"/>
    </xf>
    <xf numFmtId="3" fontId="11" fillId="2" borderId="37" xfId="0" applyNumberFormat="1" applyFont="1" applyFill="1" applyBorder="1" applyAlignment="1">
      <alignment horizontal="right" vertical="center"/>
    </xf>
    <xf numFmtId="3" fontId="11" fillId="2" borderId="0" xfId="0" applyNumberFormat="1" applyFont="1" applyFill="1" applyAlignment="1">
      <alignment horizontal="right" vertical="center"/>
    </xf>
    <xf numFmtId="175" fontId="35" fillId="2" borderId="0" xfId="24" applyNumberFormat="1" applyFont="1" applyFill="1" applyBorder="1" applyAlignment="1">
      <alignment horizontal="right" vertical="center"/>
    </xf>
    <xf numFmtId="175" fontId="42" fillId="2" borderId="5" xfId="24" applyNumberFormat="1" applyFont="1" applyFill="1" applyBorder="1" applyAlignment="1">
      <alignment horizontal="right" vertical="center" wrapText="1"/>
    </xf>
    <xf numFmtId="175" fontId="35" fillId="2" borderId="20" xfId="24" applyNumberFormat="1" applyFont="1" applyFill="1" applyBorder="1" applyAlignment="1">
      <alignment horizontal="right" vertical="center" wrapText="1"/>
    </xf>
    <xf numFmtId="175" fontId="35" fillId="2" borderId="0" xfId="24" applyNumberFormat="1" applyFont="1" applyFill="1" applyBorder="1" applyAlignment="1">
      <alignment horizontal="right" vertical="center" wrapText="1"/>
    </xf>
    <xf numFmtId="175" fontId="12" fillId="2" borderId="37" xfId="16" applyNumberFormat="1" applyFont="1" applyFill="1" applyBorder="1" applyAlignment="1">
      <alignment horizontal="right" vertical="center"/>
    </xf>
    <xf numFmtId="175" fontId="11" fillId="2" borderId="46" xfId="16" applyNumberFormat="1" applyFont="1" applyFill="1" applyBorder="1" applyAlignment="1">
      <alignment horizontal="right" vertical="center"/>
    </xf>
    <xf numFmtId="175" fontId="11" fillId="2" borderId="0" xfId="16" applyNumberFormat="1" applyFont="1" applyFill="1" applyBorder="1" applyAlignment="1">
      <alignment horizontal="right" vertical="center"/>
    </xf>
    <xf numFmtId="0" fontId="14" fillId="0" borderId="0" xfId="0" applyFont="1" applyAlignment="1">
      <alignment horizontal="left" vertical="center"/>
    </xf>
    <xf numFmtId="0" fontId="35" fillId="0" borderId="0" xfId="0" applyFont="1" applyAlignment="1">
      <alignment horizontal="justify" vertical="center" wrapText="1"/>
    </xf>
    <xf numFmtId="0" fontId="39" fillId="0" borderId="0" xfId="0" applyFont="1" applyAlignment="1">
      <alignment horizontal="left" vertical="center" wrapText="1"/>
    </xf>
    <xf numFmtId="0" fontId="0" fillId="0" borderId="0" xfId="0" applyAlignment="1">
      <alignment vertical="center" wrapText="1"/>
    </xf>
    <xf numFmtId="164" fontId="8" fillId="2" borderId="0" xfId="0" applyNumberFormat="1" applyFont="1" applyFill="1" applyAlignment="1">
      <alignment horizontal="left" vertical="top"/>
    </xf>
    <xf numFmtId="164" fontId="8" fillId="2" borderId="0" xfId="0" applyNumberFormat="1" applyFont="1" applyFill="1" applyAlignment="1">
      <alignment horizontal="left" vertical="center"/>
    </xf>
    <xf numFmtId="0" fontId="48" fillId="2" borderId="0" xfId="0" applyFont="1" applyFill="1" applyAlignment="1">
      <alignment horizontal="left" vertical="center"/>
    </xf>
    <xf numFmtId="0" fontId="9" fillId="2" borderId="0" xfId="0" applyFont="1" applyFill="1" applyAlignment="1">
      <alignment horizontal="left" vertical="center"/>
    </xf>
    <xf numFmtId="3" fontId="8" fillId="2" borderId="0" xfId="0" applyNumberFormat="1" applyFont="1" applyFill="1" applyAlignment="1">
      <alignment vertical="center"/>
    </xf>
    <xf numFmtId="3" fontId="106" fillId="2" borderId="0" xfId="0" quotePrefix="1" applyNumberFormat="1" applyFont="1" applyFill="1" applyAlignment="1">
      <alignment horizontal="right" vertical="center"/>
    </xf>
    <xf numFmtId="0" fontId="45" fillId="2" borderId="0" xfId="0" applyFont="1" applyFill="1" applyAlignment="1">
      <alignment horizontal="left" vertical="center"/>
    </xf>
    <xf numFmtId="0" fontId="45" fillId="2" borderId="0" xfId="0" applyFont="1" applyFill="1" applyAlignment="1">
      <alignment vertical="center"/>
    </xf>
    <xf numFmtId="3" fontId="12" fillId="2" borderId="14" xfId="0" applyNumberFormat="1" applyFont="1" applyFill="1" applyBorder="1" applyAlignment="1">
      <alignment vertical="center"/>
    </xf>
    <xf numFmtId="3" fontId="11" fillId="2" borderId="0" xfId="0" applyNumberFormat="1" applyFont="1" applyFill="1" applyAlignment="1">
      <alignment vertical="center"/>
    </xf>
    <xf numFmtId="3" fontId="42" fillId="2" borderId="20" xfId="0" applyNumberFormat="1" applyFont="1" applyFill="1" applyBorder="1" applyAlignment="1">
      <alignment vertical="center"/>
    </xf>
    <xf numFmtId="3" fontId="12" fillId="2" borderId="15" xfId="0" applyNumberFormat="1" applyFont="1" applyFill="1" applyBorder="1" applyAlignment="1">
      <alignment vertical="center"/>
    </xf>
    <xf numFmtId="3" fontId="118" fillId="2" borderId="2" xfId="0" quotePrefix="1" applyNumberFormat="1" applyFont="1" applyFill="1" applyBorder="1" applyAlignment="1">
      <alignment horizontal="right" vertical="center"/>
    </xf>
    <xf numFmtId="3" fontId="45" fillId="2" borderId="0" xfId="0" applyNumberFormat="1" applyFont="1" applyFill="1" applyAlignment="1">
      <alignment vertical="center"/>
    </xf>
    <xf numFmtId="3" fontId="45" fillId="2" borderId="5" xfId="0" applyNumberFormat="1" applyFont="1" applyFill="1" applyBorder="1" applyAlignment="1">
      <alignment vertical="center"/>
    </xf>
    <xf numFmtId="3" fontId="119" fillId="2" borderId="14" xfId="0" applyNumberFormat="1" applyFont="1" applyFill="1" applyBorder="1" applyAlignment="1">
      <alignment vertical="center"/>
    </xf>
    <xf numFmtId="3" fontId="45" fillId="2" borderId="4" xfId="0" applyNumberFormat="1" applyFont="1" applyFill="1" applyBorder="1" applyAlignment="1">
      <alignment vertical="center"/>
    </xf>
    <xf numFmtId="3" fontId="45" fillId="2" borderId="20" xfId="0" applyNumberFormat="1" applyFont="1" applyFill="1" applyBorder="1" applyAlignment="1">
      <alignment vertical="center"/>
    </xf>
    <xf numFmtId="3" fontId="119" fillId="2" borderId="15" xfId="0" applyNumberFormat="1" applyFont="1" applyFill="1" applyBorder="1" applyAlignment="1">
      <alignment vertical="center"/>
    </xf>
    <xf numFmtId="0" fontId="33" fillId="2" borderId="0" xfId="214" applyFont="1" applyFill="1"/>
    <xf numFmtId="0" fontId="32" fillId="2" borderId="0" xfId="214" applyFont="1" applyFill="1"/>
    <xf numFmtId="0" fontId="35" fillId="0" borderId="0" xfId="26" applyFont="1" applyAlignment="1">
      <alignment horizontal="left" vertical="center"/>
    </xf>
    <xf numFmtId="0" fontId="34" fillId="2" borderId="0" xfId="214" applyFont="1" applyFill="1" applyAlignment="1">
      <alignment vertical="center" wrapText="1"/>
    </xf>
    <xf numFmtId="3" fontId="35" fillId="2" borderId="5" xfId="214" applyNumberFormat="1" applyFont="1" applyFill="1" applyBorder="1" applyAlignment="1">
      <alignment horizontal="right" vertical="center"/>
    </xf>
    <xf numFmtId="3" fontId="35" fillId="2" borderId="20" xfId="214" applyNumberFormat="1" applyFont="1" applyFill="1" applyBorder="1" applyAlignment="1">
      <alignment horizontal="right" vertical="center"/>
    </xf>
    <xf numFmtId="0" fontId="107" fillId="2" borderId="0" xfId="305" applyFont="1" applyFill="1"/>
    <xf numFmtId="0" fontId="48" fillId="0" borderId="0" xfId="26" applyFont="1" applyAlignment="1">
      <alignment horizontal="left" vertical="center"/>
    </xf>
    <xf numFmtId="0" fontId="45" fillId="2" borderId="0" xfId="305" applyFont="1" applyFill="1" applyAlignment="1">
      <alignment vertical="center"/>
    </xf>
    <xf numFmtId="0" fontId="35" fillId="2" borderId="0" xfId="305" applyFont="1" applyFill="1" applyAlignment="1">
      <alignment vertical="center"/>
    </xf>
    <xf numFmtId="0" fontId="109" fillId="2" borderId="0" xfId="305" applyFont="1" applyFill="1"/>
    <xf numFmtId="0" fontId="45" fillId="2" borderId="17" xfId="305" applyFont="1" applyFill="1" applyBorder="1" applyAlignment="1">
      <alignment horizontal="right" vertical="center"/>
    </xf>
    <xf numFmtId="0" fontId="14" fillId="2" borderId="0" xfId="305" applyFont="1" applyFill="1" applyAlignment="1">
      <alignment horizontal="right" vertical="center"/>
    </xf>
    <xf numFmtId="0" fontId="109" fillId="2" borderId="1" xfId="305" applyFont="1" applyFill="1" applyBorder="1"/>
    <xf numFmtId="0" fontId="35" fillId="2" borderId="1" xfId="305" applyFont="1" applyFill="1" applyBorder="1" applyAlignment="1">
      <alignment vertical="center"/>
    </xf>
    <xf numFmtId="0" fontId="111" fillId="2" borderId="3" xfId="305" applyFont="1" applyFill="1" applyBorder="1" applyAlignment="1">
      <alignment vertical="center"/>
    </xf>
    <xf numFmtId="14" fontId="11" fillId="2" borderId="40" xfId="305" applyNumberFormat="1" applyFont="1" applyFill="1" applyBorder="1" applyAlignment="1">
      <alignment horizontal="center" vertical="center"/>
    </xf>
    <xf numFmtId="0" fontId="11" fillId="2" borderId="0" xfId="305" quotePrefix="1" applyFont="1" applyFill="1" applyAlignment="1">
      <alignment horizontal="center" vertical="center"/>
    </xf>
    <xf numFmtId="0" fontId="12" fillId="2" borderId="0" xfId="305" quotePrefix="1" applyFont="1" applyFill="1" applyAlignment="1">
      <alignment horizontal="center" vertical="center"/>
    </xf>
    <xf numFmtId="14" fontId="11" fillId="2" borderId="44" xfId="305" applyNumberFormat="1" applyFont="1" applyFill="1" applyBorder="1" applyAlignment="1">
      <alignment horizontal="center" vertical="center"/>
    </xf>
    <xf numFmtId="0" fontId="11" fillId="2" borderId="3" xfId="305" quotePrefix="1" applyFont="1" applyFill="1" applyBorder="1" applyAlignment="1">
      <alignment horizontal="center" vertical="center"/>
    </xf>
    <xf numFmtId="3" fontId="45" fillId="2" borderId="42" xfId="305" applyNumberFormat="1" applyFont="1" applyFill="1" applyBorder="1" applyAlignment="1">
      <alignment horizontal="right" vertical="center"/>
    </xf>
    <xf numFmtId="3" fontId="35" fillId="2" borderId="42" xfId="305" applyNumberFormat="1" applyFont="1" applyFill="1" applyBorder="1" applyAlignment="1">
      <alignment horizontal="right" vertical="center"/>
    </xf>
    <xf numFmtId="3" fontId="42" fillId="2" borderId="43" xfId="306" applyNumberFormat="1" applyFont="1" applyFill="1" applyBorder="1" applyAlignment="1">
      <alignment horizontal="right" vertical="center"/>
    </xf>
    <xf numFmtId="3" fontId="45" fillId="2" borderId="42" xfId="307" applyNumberFormat="1" applyFont="1" applyFill="1" applyBorder="1" applyAlignment="1">
      <alignment horizontal="right" vertical="center"/>
    </xf>
    <xf numFmtId="3" fontId="107" fillId="2" borderId="0" xfId="305" applyNumberFormat="1" applyFont="1" applyFill="1"/>
    <xf numFmtId="0" fontId="11" fillId="2" borderId="0" xfId="305" applyFont="1" applyFill="1" applyAlignment="1">
      <alignment vertical="center"/>
    </xf>
    <xf numFmtId="3" fontId="45" fillId="2" borderId="0" xfId="305" applyNumberFormat="1" applyFont="1" applyFill="1" applyAlignment="1">
      <alignment horizontal="right" vertical="center"/>
    </xf>
    <xf numFmtId="3" fontId="35" fillId="2" borderId="0" xfId="305" applyNumberFormat="1" applyFont="1" applyFill="1" applyAlignment="1">
      <alignment horizontal="right" vertical="center"/>
    </xf>
    <xf numFmtId="3" fontId="42" fillId="2" borderId="41" xfId="306" applyNumberFormat="1" applyFont="1" applyFill="1" applyBorder="1" applyAlignment="1">
      <alignment horizontal="right" vertical="center"/>
    </xf>
    <xf numFmtId="3" fontId="45" fillId="2" borderId="0" xfId="307" applyNumberFormat="1" applyFont="1" applyFill="1" applyAlignment="1">
      <alignment horizontal="right" vertical="center"/>
    </xf>
    <xf numFmtId="0" fontId="35" fillId="2" borderId="0" xfId="305" applyFont="1" applyFill="1" applyAlignment="1">
      <alignment horizontal="center" vertical="center"/>
    </xf>
    <xf numFmtId="0" fontId="13" fillId="0" borderId="0" xfId="214"/>
    <xf numFmtId="175" fontId="107" fillId="2" borderId="0" xfId="305" applyNumberFormat="1" applyFont="1" applyFill="1"/>
    <xf numFmtId="0" fontId="35" fillId="2" borderId="0" xfId="305" applyFont="1" applyFill="1" applyAlignment="1">
      <alignment horizontal="left" vertical="center"/>
    </xf>
    <xf numFmtId="0" fontId="12" fillId="2" borderId="3" xfId="305" applyFont="1" applyFill="1" applyBorder="1" applyAlignment="1">
      <alignment horizontal="center" vertical="center"/>
    </xf>
    <xf numFmtId="0" fontId="12" fillId="2" borderId="3" xfId="305" applyFont="1" applyFill="1" applyBorder="1" applyAlignment="1">
      <alignment vertical="center"/>
    </xf>
    <xf numFmtId="3" fontId="12" fillId="2" borderId="3" xfId="305" applyNumberFormat="1" applyFont="1" applyFill="1" applyBorder="1" applyAlignment="1">
      <alignment horizontal="right" vertical="center"/>
    </xf>
    <xf numFmtId="3" fontId="11" fillId="2" borderId="3" xfId="305" applyNumberFormat="1" applyFont="1" applyFill="1" applyBorder="1" applyAlignment="1">
      <alignment horizontal="right" vertical="center"/>
    </xf>
    <xf numFmtId="3" fontId="12" fillId="2" borderId="45" xfId="306" applyNumberFormat="1" applyFont="1" applyFill="1" applyBorder="1" applyAlignment="1">
      <alignment horizontal="right" vertical="center"/>
    </xf>
    <xf numFmtId="3" fontId="11" fillId="2" borderId="3" xfId="307" applyNumberFormat="1" applyFont="1" applyFill="1" applyBorder="1" applyAlignment="1">
      <alignment horizontal="right" vertical="center"/>
    </xf>
    <xf numFmtId="0" fontId="112" fillId="2" borderId="0" xfId="305" applyFont="1" applyFill="1"/>
    <xf numFmtId="0" fontId="45" fillId="2" borderId="0" xfId="305" applyFont="1" applyFill="1" applyAlignment="1">
      <alignment horizontal="right" vertical="center"/>
    </xf>
    <xf numFmtId="0" fontId="35" fillId="2" borderId="0" xfId="305" applyFont="1" applyFill="1" applyAlignment="1">
      <alignment horizontal="right" vertical="center"/>
    </xf>
    <xf numFmtId="0" fontId="42" fillId="2" borderId="41" xfId="306" applyFont="1" applyFill="1" applyBorder="1" applyAlignment="1">
      <alignment horizontal="right" vertical="center"/>
    </xf>
    <xf numFmtId="0" fontId="45" fillId="2" borderId="0" xfId="307" applyFont="1" applyFill="1" applyAlignment="1">
      <alignment horizontal="right" vertical="center"/>
    </xf>
    <xf numFmtId="0" fontId="45" fillId="2" borderId="0" xfId="305" applyFont="1" applyFill="1" applyAlignment="1">
      <alignment horizontal="center" vertical="center"/>
    </xf>
    <xf numFmtId="0" fontId="45" fillId="2" borderId="0" xfId="305" applyFont="1" applyFill="1" applyAlignment="1">
      <alignment horizontal="left" vertical="center" wrapText="1"/>
    </xf>
    <xf numFmtId="3" fontId="45" fillId="2" borderId="0" xfId="305" applyNumberFormat="1" applyFont="1" applyFill="1" applyAlignment="1">
      <alignment horizontal="right" vertical="center" wrapText="1"/>
    </xf>
    <xf numFmtId="3" fontId="35" fillId="2" borderId="0" xfId="305" applyNumberFormat="1" applyFont="1" applyFill="1" applyAlignment="1">
      <alignment horizontal="right" vertical="center" wrapText="1"/>
    </xf>
    <xf numFmtId="3" fontId="42" fillId="2" borderId="41" xfId="306" applyNumberFormat="1" applyFont="1" applyFill="1" applyBorder="1" applyAlignment="1">
      <alignment horizontal="right" vertical="center" wrapText="1"/>
    </xf>
    <xf numFmtId="3" fontId="45" fillId="2" borderId="0" xfId="307" applyNumberFormat="1" applyFont="1" applyFill="1" applyAlignment="1">
      <alignment horizontal="right" vertical="center" wrapText="1"/>
    </xf>
    <xf numFmtId="0" fontId="113" fillId="2" borderId="0" xfId="305" applyFont="1" applyFill="1"/>
    <xf numFmtId="0" fontId="12" fillId="2" borderId="46" xfId="305" applyFont="1" applyFill="1" applyBorder="1" applyAlignment="1">
      <alignment horizontal="center" vertical="center"/>
    </xf>
    <xf numFmtId="0" fontId="12" fillId="2" borderId="46" xfId="305" applyFont="1" applyFill="1" applyBorder="1" applyAlignment="1">
      <alignment vertical="center"/>
    </xf>
    <xf numFmtId="9" fontId="12" fillId="2" borderId="46" xfId="305" applyNumberFormat="1" applyFont="1" applyFill="1" applyBorder="1" applyAlignment="1">
      <alignment horizontal="right" vertical="center"/>
    </xf>
    <xf numFmtId="9" fontId="11" fillId="2" borderId="46" xfId="305" applyNumberFormat="1" applyFont="1" applyFill="1" applyBorder="1" applyAlignment="1">
      <alignment horizontal="right" vertical="center"/>
    </xf>
    <xf numFmtId="9" fontId="12" fillId="2" borderId="47" xfId="306" applyNumberFormat="1" applyFont="1" applyFill="1" applyBorder="1" applyAlignment="1">
      <alignment horizontal="right" vertical="center"/>
    </xf>
    <xf numFmtId="9" fontId="11" fillId="2" borderId="46" xfId="307" applyNumberFormat="1" applyFont="1" applyFill="1" applyBorder="1" applyAlignment="1">
      <alignment horizontal="right" vertical="center"/>
    </xf>
    <xf numFmtId="0" fontId="45" fillId="2" borderId="0" xfId="305" applyFont="1" applyFill="1" applyAlignment="1">
      <alignment horizontal="justify" vertical="center"/>
    </xf>
    <xf numFmtId="0" fontId="107" fillId="2" borderId="0" xfId="305" applyFont="1" applyFill="1" applyAlignment="1">
      <alignment horizontal="left"/>
    </xf>
    <xf numFmtId="0" fontId="32" fillId="2" borderId="0" xfId="214" applyFont="1" applyFill="1" applyAlignment="1">
      <alignment vertical="center" wrapText="1"/>
    </xf>
    <xf numFmtId="0" fontId="7" fillId="2" borderId="0" xfId="214" applyFont="1" applyFill="1" applyAlignment="1">
      <alignment horizontal="left" vertical="center" wrapText="1"/>
    </xf>
    <xf numFmtId="0" fontId="32" fillId="2" borderId="0" xfId="214" applyFont="1" applyFill="1" applyAlignment="1">
      <alignment horizontal="left" vertical="center" wrapText="1"/>
    </xf>
    <xf numFmtId="0" fontId="114" fillId="0" borderId="0" xfId="214" applyFont="1" applyAlignment="1">
      <alignment horizontal="left" vertical="center" wrapText="1"/>
    </xf>
    <xf numFmtId="0" fontId="48" fillId="2" borderId="0" xfId="214" applyFont="1" applyFill="1" applyAlignment="1">
      <alignment horizontal="left" wrapText="1"/>
    </xf>
    <xf numFmtId="0" fontId="7" fillId="2" borderId="0" xfId="214" applyFont="1" applyFill="1" applyAlignment="1">
      <alignment horizontal="left" wrapText="1"/>
    </xf>
    <xf numFmtId="0" fontId="7" fillId="2" borderId="0" xfId="214" applyFont="1" applyFill="1"/>
    <xf numFmtId="0" fontId="52" fillId="2" borderId="17" xfId="214" applyFont="1" applyFill="1" applyBorder="1" applyAlignment="1">
      <alignment horizontal="right" vertical="center"/>
    </xf>
    <xf numFmtId="0" fontId="11" fillId="2" borderId="2" xfId="214" applyFont="1" applyFill="1" applyBorder="1" applyAlignment="1">
      <alignment horizontal="right" vertical="top"/>
    </xf>
    <xf numFmtId="0" fontId="11" fillId="2" borderId="2" xfId="214" applyFont="1" applyFill="1" applyBorder="1" applyAlignment="1">
      <alignment horizontal="right" wrapText="1"/>
    </xf>
    <xf numFmtId="3" fontId="49" fillId="2" borderId="2" xfId="214" quotePrefix="1" applyNumberFormat="1" applyFont="1" applyFill="1" applyBorder="1" applyAlignment="1">
      <alignment horizontal="right" vertical="center"/>
    </xf>
    <xf numFmtId="3" fontId="50" fillId="2" borderId="2" xfId="214" quotePrefix="1" applyNumberFormat="1" applyFont="1" applyFill="1" applyBorder="1" applyAlignment="1">
      <alignment horizontal="right" vertical="center"/>
    </xf>
    <xf numFmtId="0" fontId="36" fillId="2" borderId="0" xfId="214" applyFont="1" applyFill="1" applyAlignment="1">
      <alignment horizontal="center" vertical="center"/>
    </xf>
    <xf numFmtId="0" fontId="13" fillId="0" borderId="0" xfId="214"/>
    <xf numFmtId="0" fontId="35" fillId="2" borderId="0" xfId="214" applyFont="1" applyFill="1" applyAlignment="1">
      <alignment horizontal="right"/>
    </xf>
    <xf numFmtId="0" fontId="11" fillId="2" borderId="19" xfId="214" applyFont="1" applyFill="1" applyBorder="1" applyAlignment="1">
      <alignment horizontal="left" vertical="center"/>
    </xf>
    <xf numFmtId="0" fontId="11" fillId="2" borderId="19" xfId="214" applyFont="1" applyFill="1" applyBorder="1" applyAlignment="1">
      <alignment horizontal="left" vertical="center" wrapText="1"/>
    </xf>
    <xf numFmtId="0" fontId="12" fillId="2" borderId="19" xfId="214" applyFont="1" applyFill="1" applyBorder="1" applyAlignment="1">
      <alignment horizontal="left" vertical="center" wrapText="1"/>
    </xf>
    <xf numFmtId="0" fontId="10" fillId="2" borderId="0" xfId="214" applyFont="1" applyFill="1" applyAlignment="1">
      <alignment horizontal="right" vertical="center" wrapText="1"/>
    </xf>
    <xf numFmtId="0" fontId="37" fillId="2" borderId="0" xfId="214" applyFont="1" applyFill="1"/>
    <xf numFmtId="0" fontId="35" fillId="2" borderId="5" xfId="214" applyFont="1" applyFill="1" applyBorder="1" applyAlignment="1">
      <alignment horizontal="left" vertical="center"/>
    </xf>
    <xf numFmtId="0" fontId="35" fillId="2" borderId="5" xfId="214" applyFont="1" applyFill="1" applyBorder="1" applyAlignment="1">
      <alignment vertical="center" wrapText="1"/>
    </xf>
    <xf numFmtId="3" fontId="42" fillId="2" borderId="5" xfId="214" applyNumberFormat="1" applyFont="1" applyFill="1" applyBorder="1" applyAlignment="1">
      <alignment vertical="center" wrapText="1"/>
    </xf>
    <xf numFmtId="3" fontId="35" fillId="2" borderId="5" xfId="214" applyNumberFormat="1" applyFont="1" applyFill="1" applyBorder="1" applyAlignment="1">
      <alignment vertical="center" wrapText="1"/>
    </xf>
    <xf numFmtId="3" fontId="10" fillId="2" borderId="0" xfId="214" applyNumberFormat="1" applyFont="1" applyFill="1" applyAlignment="1">
      <alignment horizontal="right" vertical="center" wrapText="1"/>
    </xf>
    <xf numFmtId="3" fontId="54" fillId="0" borderId="0" xfId="308" applyNumberFormat="1" applyFont="1" applyFill="1" applyBorder="1" applyAlignment="1">
      <alignment horizontal="center" vertical="center" wrapText="1"/>
    </xf>
    <xf numFmtId="0" fontId="11" fillId="2" borderId="5" xfId="214" applyFont="1" applyFill="1" applyBorder="1" applyAlignment="1">
      <alignment horizontal="left" vertical="center"/>
    </xf>
    <xf numFmtId="0" fontId="38" fillId="2" borderId="0" xfId="214" applyFont="1" applyFill="1" applyAlignment="1">
      <alignment horizontal="right" vertical="center"/>
    </xf>
    <xf numFmtId="0" fontId="37" fillId="2" borderId="0" xfId="214" applyFont="1" applyFill="1" applyAlignment="1">
      <alignment horizontal="right"/>
    </xf>
    <xf numFmtId="3" fontId="10" fillId="2" borderId="0" xfId="214" applyNumberFormat="1" applyFont="1" applyFill="1" applyAlignment="1">
      <alignment vertical="center"/>
    </xf>
    <xf numFmtId="0" fontId="12" fillId="2" borderId="5" xfId="214" applyFont="1" applyFill="1" applyBorder="1" applyAlignment="1">
      <alignment horizontal="left" vertical="center"/>
    </xf>
    <xf numFmtId="9" fontId="10" fillId="2" borderId="0" xfId="24" applyFont="1" applyFill="1" applyBorder="1" applyAlignment="1">
      <alignment vertical="center"/>
    </xf>
    <xf numFmtId="175" fontId="42" fillId="2" borderId="5" xfId="309" applyNumberFormat="1" applyFont="1" applyFill="1" applyBorder="1" applyAlignment="1">
      <alignment vertical="center" wrapText="1"/>
    </xf>
    <xf numFmtId="175" fontId="35" fillId="2" borderId="5" xfId="309" applyNumberFormat="1" applyFont="1" applyFill="1" applyBorder="1" applyAlignment="1">
      <alignment vertical="center" wrapText="1"/>
    </xf>
    <xf numFmtId="175" fontId="35" fillId="2" borderId="5" xfId="214" applyNumberFormat="1" applyFont="1" applyFill="1" applyBorder="1" applyAlignment="1">
      <alignment horizontal="right" vertical="center"/>
    </xf>
    <xf numFmtId="175" fontId="10" fillId="2" borderId="0" xfId="214" applyNumberFormat="1" applyFont="1" applyFill="1" applyAlignment="1">
      <alignment horizontal="right" vertical="center" wrapText="1"/>
    </xf>
    <xf numFmtId="175" fontId="10" fillId="2" borderId="0" xfId="24" applyNumberFormat="1" applyFont="1" applyFill="1" applyBorder="1" applyAlignment="1">
      <alignment horizontal="right" vertical="center"/>
    </xf>
    <xf numFmtId="3" fontId="42" fillId="2" borderId="5" xfId="214" applyNumberFormat="1" applyFont="1" applyFill="1" applyBorder="1" applyAlignment="1">
      <alignment horizontal="right" vertical="center"/>
    </xf>
    <xf numFmtId="10" fontId="42" fillId="2" borderId="5" xfId="16" applyNumberFormat="1" applyFont="1" applyFill="1" applyBorder="1" applyAlignment="1">
      <alignment horizontal="right" vertical="center"/>
    </xf>
    <xf numFmtId="10" fontId="35" fillId="2" borderId="5" xfId="16" applyNumberFormat="1" applyFont="1" applyFill="1" applyBorder="1" applyAlignment="1">
      <alignment horizontal="right" vertical="center"/>
    </xf>
    <xf numFmtId="3" fontId="54" fillId="2" borderId="0" xfId="308" applyNumberFormat="1" applyFont="1" applyFill="1" applyBorder="1" applyAlignment="1">
      <alignment horizontal="center" vertical="center" wrapText="1"/>
    </xf>
    <xf numFmtId="0" fontId="35" fillId="2" borderId="6" xfId="214" applyFont="1" applyFill="1" applyBorder="1" applyAlignment="1">
      <alignment horizontal="left" vertical="center"/>
    </xf>
    <xf numFmtId="0" fontId="35" fillId="2" borderId="6" xfId="214" applyFont="1" applyFill="1" applyBorder="1" applyAlignment="1">
      <alignment horizontal="left" vertical="center" wrapText="1"/>
    </xf>
    <xf numFmtId="175" fontId="42" fillId="2" borderId="6" xfId="214" applyNumberFormat="1" applyFont="1" applyFill="1" applyBorder="1" applyAlignment="1">
      <alignment horizontal="right" vertical="center"/>
    </xf>
    <xf numFmtId="175" fontId="35" fillId="2" borderId="6" xfId="214" applyNumberFormat="1" applyFont="1" applyFill="1" applyBorder="1" applyAlignment="1">
      <alignment horizontal="right" vertical="center"/>
    </xf>
    <xf numFmtId="0" fontId="10" fillId="2" borderId="0" xfId="214" applyFont="1" applyFill="1" applyAlignment="1">
      <alignment horizontal="left" vertical="top"/>
    </xf>
    <xf numFmtId="0" fontId="10" fillId="2" borderId="0" xfId="214" applyFont="1" applyFill="1" applyAlignment="1">
      <alignment wrapText="1"/>
    </xf>
    <xf numFmtId="0" fontId="10" fillId="2" borderId="0" xfId="214" applyFont="1" applyFill="1" applyAlignment="1">
      <alignment horizontal="right" vertical="top" wrapText="1"/>
    </xf>
    <xf numFmtId="3" fontId="14" fillId="2" borderId="0" xfId="26" applyNumberFormat="1" applyFont="1" applyFill="1" applyAlignment="1">
      <alignment vertical="center"/>
    </xf>
    <xf numFmtId="3" fontId="11" fillId="2" borderId="5" xfId="214" applyNumberFormat="1" applyFont="1" applyFill="1" applyBorder="1" applyAlignment="1">
      <alignment horizontal="right" vertical="center"/>
    </xf>
    <xf numFmtId="3" fontId="35" fillId="0" borderId="5" xfId="214" applyNumberFormat="1" applyFont="1" applyBorder="1" applyAlignment="1">
      <alignment horizontal="right" vertical="center"/>
    </xf>
    <xf numFmtId="3" fontId="11" fillId="7" borderId="6" xfId="26" applyNumberFormat="1" applyFont="1" applyFill="1" applyBorder="1" applyAlignment="1">
      <alignment horizontal="right" vertical="center"/>
    </xf>
    <xf numFmtId="0" fontId="12" fillId="2" borderId="51" xfId="305" quotePrefix="1" applyFont="1" applyFill="1" applyBorder="1" applyAlignment="1">
      <alignment horizontal="center" vertical="center"/>
    </xf>
    <xf numFmtId="3" fontId="45" fillId="2" borderId="53" xfId="307" applyNumberFormat="1" applyFont="1" applyFill="1" applyBorder="1" applyAlignment="1">
      <alignment horizontal="right" vertical="center"/>
    </xf>
    <xf numFmtId="3" fontId="45" fillId="2" borderId="54" xfId="307" applyNumberFormat="1" applyFont="1" applyFill="1" applyBorder="1" applyAlignment="1">
      <alignment horizontal="right" vertical="center"/>
    </xf>
    <xf numFmtId="3" fontId="11" fillId="2" borderId="55" xfId="307" applyNumberFormat="1" applyFont="1" applyFill="1" applyBorder="1" applyAlignment="1">
      <alignment horizontal="right" vertical="center"/>
    </xf>
    <xf numFmtId="0" fontId="45" fillId="2" borderId="54" xfId="307" applyFont="1" applyFill="1" applyBorder="1" applyAlignment="1">
      <alignment horizontal="right" vertical="center"/>
    </xf>
    <xf numFmtId="3" fontId="45" fillId="2" borderId="54" xfId="307" applyNumberFormat="1" applyFont="1" applyFill="1" applyBorder="1" applyAlignment="1">
      <alignment horizontal="right" vertical="center" wrapText="1"/>
    </xf>
    <xf numFmtId="9" fontId="11" fillId="2" borderId="52" xfId="307" applyNumberFormat="1" applyFont="1" applyFill="1" applyBorder="1" applyAlignment="1">
      <alignment horizontal="right" vertical="center"/>
    </xf>
    <xf numFmtId="0" fontId="48" fillId="0" borderId="0" xfId="26" applyFont="1" applyAlignment="1">
      <alignment vertical="center"/>
    </xf>
    <xf numFmtId="0" fontId="13" fillId="2" borderId="0" xfId="214" applyFill="1" applyAlignment="1">
      <alignment vertical="center" wrapText="1"/>
    </xf>
    <xf numFmtId="0" fontId="11" fillId="2" borderId="37" xfId="0" applyFont="1" applyFill="1" applyBorder="1" applyAlignment="1">
      <alignment horizontal="center" vertical="center"/>
    </xf>
    <xf numFmtId="164" fontId="11" fillId="2" borderId="37" xfId="0" applyNumberFormat="1" applyFont="1" applyFill="1" applyBorder="1" applyAlignment="1">
      <alignment horizontal="center" vertical="center" wrapText="1"/>
    </xf>
    <xf numFmtId="0" fontId="48" fillId="0" borderId="0" xfId="0" quotePrefix="1" applyFont="1" applyAlignment="1">
      <alignment horizontal="left" vertical="center"/>
    </xf>
    <xf numFmtId="17" fontId="51" fillId="9" borderId="0" xfId="0" quotePrefix="1" applyNumberFormat="1" applyFont="1" applyFill="1" applyAlignment="1">
      <alignment horizontal="center" vertical="center"/>
    </xf>
    <xf numFmtId="0" fontId="14" fillId="2" borderId="22" xfId="0" applyFont="1" applyFill="1" applyBorder="1" applyAlignment="1">
      <alignment horizontal="left" wrapText="1"/>
    </xf>
    <xf numFmtId="0" fontId="48" fillId="2" borderId="0" xfId="26" quotePrefix="1" applyFont="1" applyFill="1" applyAlignment="1">
      <alignment horizontal="left" vertical="center" wrapText="1"/>
    </xf>
    <xf numFmtId="0" fontId="48" fillId="0" borderId="0" xfId="0" applyFont="1" applyAlignment="1">
      <alignment horizontal="left" vertical="center"/>
    </xf>
    <xf numFmtId="14" fontId="105" fillId="2" borderId="1" xfId="0" applyNumberFormat="1" applyFont="1" applyFill="1" applyBorder="1" applyAlignment="1">
      <alignment horizontal="center" vertical="center"/>
    </xf>
    <xf numFmtId="0" fontId="14" fillId="2" borderId="18" xfId="0" applyFont="1" applyFill="1" applyBorder="1" applyAlignment="1">
      <alignment horizontal="left" vertical="center"/>
    </xf>
    <xf numFmtId="0" fontId="35" fillId="2" borderId="0" xfId="0" applyFont="1" applyFill="1" applyAlignment="1">
      <alignment horizontal="justify" vertical="center" wrapText="1"/>
    </xf>
    <xf numFmtId="0" fontId="117" fillId="2" borderId="0" xfId="0" applyFont="1" applyFill="1" applyAlignment="1">
      <alignment horizontal="left" wrapText="1"/>
    </xf>
    <xf numFmtId="0" fontId="48" fillId="2" borderId="0" xfId="0" applyFont="1" applyFill="1" applyAlignment="1">
      <alignment horizontal="left" vertical="center"/>
    </xf>
    <xf numFmtId="0" fontId="116" fillId="2" borderId="0" xfId="0" applyFont="1" applyFill="1" applyAlignment="1">
      <alignment horizontal="left" wrapText="1"/>
    </xf>
    <xf numFmtId="0" fontId="48" fillId="2" borderId="0" xfId="0" applyFont="1" applyFill="1" applyBorder="1" applyAlignment="1">
      <alignment horizontal="left" vertical="center"/>
    </xf>
    <xf numFmtId="0" fontId="54" fillId="8" borderId="0" xfId="30" applyFont="1" applyFill="1" applyBorder="1" applyAlignment="1">
      <alignment horizontal="center" vertical="center" wrapText="1"/>
    </xf>
    <xf numFmtId="0" fontId="48" fillId="0" borderId="0" xfId="26" applyFont="1" applyAlignment="1">
      <alignment horizontal="left" vertical="center"/>
    </xf>
    <xf numFmtId="0" fontId="110" fillId="2" borderId="38" xfId="305" applyFont="1" applyFill="1" applyBorder="1" applyAlignment="1">
      <alignment horizontal="center"/>
    </xf>
    <xf numFmtId="0" fontId="110" fillId="2" borderId="1" xfId="305" applyFont="1" applyFill="1" applyBorder="1" applyAlignment="1">
      <alignment horizontal="center"/>
    </xf>
    <xf numFmtId="0" fontId="110" fillId="2" borderId="39" xfId="305" applyFont="1" applyFill="1" applyBorder="1" applyAlignment="1">
      <alignment horizontal="center"/>
    </xf>
    <xf numFmtId="0" fontId="54" fillId="8" borderId="0" xfId="31" applyFont="1" applyFill="1" applyBorder="1" applyAlignment="1">
      <alignment horizontal="center" vertical="center" wrapText="1"/>
    </xf>
    <xf numFmtId="0" fontId="45" fillId="2" borderId="18" xfId="306" applyFont="1" applyFill="1" applyBorder="1" applyAlignment="1">
      <alignment horizontal="left" vertical="center" wrapText="1"/>
    </xf>
    <xf numFmtId="0" fontId="54" fillId="2" borderId="0" xfId="31" applyFont="1" applyFill="1" applyBorder="1" applyAlignment="1">
      <alignment horizontal="center" vertical="center" wrapText="1"/>
    </xf>
    <xf numFmtId="0" fontId="32" fillId="2" borderId="0" xfId="214" applyFont="1" applyFill="1" applyAlignment="1">
      <alignment horizontal="left" vertical="center" wrapText="1"/>
    </xf>
    <xf numFmtId="0" fontId="48" fillId="2" borderId="0" xfId="214" applyFont="1" applyFill="1" applyAlignment="1">
      <alignment horizontal="left" wrapText="1"/>
    </xf>
    <xf numFmtId="0" fontId="13" fillId="0" borderId="0" xfId="214"/>
    <xf numFmtId="0" fontId="35" fillId="2" borderId="0" xfId="214" applyFont="1" applyFill="1" applyAlignment="1">
      <alignment horizontal="left" vertical="center" wrapText="1"/>
    </xf>
    <xf numFmtId="0" fontId="121" fillId="0" borderId="56" xfId="214" applyFont="1" applyBorder="1" applyAlignment="1">
      <alignment horizontal="left" vertical="top"/>
    </xf>
    <xf numFmtId="0" fontId="121" fillId="2" borderId="56" xfId="214" applyFont="1" applyFill="1" applyBorder="1" applyAlignment="1">
      <alignment horizontal="left" vertical="top" wrapText="1"/>
    </xf>
    <xf numFmtId="0" fontId="121" fillId="0" borderId="56" xfId="214" applyFont="1" applyBorder="1" applyAlignment="1">
      <alignment horizontal="left" vertical="top" wrapText="1"/>
    </xf>
  </cellXfs>
  <cellStyles count="310">
    <cellStyle name="_inventario consolidado" xfId="32" xr:uid="{00000000-0005-0000-0000-000000000000}"/>
    <cellStyle name="_inventario consolidado 2" xfId="33" xr:uid="{00000000-0005-0000-0000-000001000000}"/>
    <cellStyle name="0;(0);&quot;–&quot;" xfId="34" xr:uid="{00000000-0005-0000-0000-000002000000}"/>
    <cellStyle name="0;(0);&quot;–&quot;;Fórmula" xfId="35" xr:uid="{00000000-0005-0000-0000-000003000000}"/>
    <cellStyle name="20% - Accent1 2" xfId="36" xr:uid="{00000000-0005-0000-0000-000004000000}"/>
    <cellStyle name="20% - Accent2 2" xfId="37" xr:uid="{00000000-0005-0000-0000-000005000000}"/>
    <cellStyle name="20% - Accent3 2" xfId="38" xr:uid="{00000000-0005-0000-0000-000006000000}"/>
    <cellStyle name="20% - Accent4 2" xfId="39" xr:uid="{00000000-0005-0000-0000-000007000000}"/>
    <cellStyle name="20% - Accent5 2" xfId="40" xr:uid="{00000000-0005-0000-0000-000008000000}"/>
    <cellStyle name="20% - Accent6 2" xfId="41" xr:uid="{00000000-0005-0000-0000-000009000000}"/>
    <cellStyle name="20% - Cor1 2" xfId="42" xr:uid="{00000000-0005-0000-0000-00000A000000}"/>
    <cellStyle name="20% - Cor2 2" xfId="43" xr:uid="{00000000-0005-0000-0000-00000B000000}"/>
    <cellStyle name="20% - Cor3 2" xfId="44" xr:uid="{00000000-0005-0000-0000-00000C000000}"/>
    <cellStyle name="20% - Cor4 2" xfId="45" xr:uid="{00000000-0005-0000-0000-00000D000000}"/>
    <cellStyle name="20% - Cor5 2" xfId="46" xr:uid="{00000000-0005-0000-0000-00000E000000}"/>
    <cellStyle name="20% - Cor6 2" xfId="47" xr:uid="{00000000-0005-0000-0000-00000F000000}"/>
    <cellStyle name="40% - Accent1 2" xfId="48" xr:uid="{00000000-0005-0000-0000-000010000000}"/>
    <cellStyle name="40% - Accent2 2" xfId="49" xr:uid="{00000000-0005-0000-0000-000011000000}"/>
    <cellStyle name="40% - Accent3 2" xfId="50" xr:uid="{00000000-0005-0000-0000-000012000000}"/>
    <cellStyle name="40% - Accent4 2" xfId="51" xr:uid="{00000000-0005-0000-0000-000013000000}"/>
    <cellStyle name="40% - Accent5 2" xfId="52" xr:uid="{00000000-0005-0000-0000-000014000000}"/>
    <cellStyle name="40% - Accent6 2" xfId="53" xr:uid="{00000000-0005-0000-0000-000015000000}"/>
    <cellStyle name="40% - Cor1 2" xfId="54" xr:uid="{00000000-0005-0000-0000-000016000000}"/>
    <cellStyle name="40% - Cor2 2" xfId="55" xr:uid="{00000000-0005-0000-0000-000017000000}"/>
    <cellStyle name="40% - Cor3 2" xfId="56" xr:uid="{00000000-0005-0000-0000-000018000000}"/>
    <cellStyle name="40% - Cor4 2" xfId="57" xr:uid="{00000000-0005-0000-0000-000019000000}"/>
    <cellStyle name="40% - Cor5 2" xfId="58" xr:uid="{00000000-0005-0000-0000-00001A000000}"/>
    <cellStyle name="40% - Cor6 2" xfId="59" xr:uid="{00000000-0005-0000-0000-00001B000000}"/>
    <cellStyle name="60% - Accent1 2" xfId="60" xr:uid="{00000000-0005-0000-0000-00001C000000}"/>
    <cellStyle name="60% - Accent2 2" xfId="61" xr:uid="{00000000-0005-0000-0000-00001D000000}"/>
    <cellStyle name="60% - Accent3 2" xfId="62" xr:uid="{00000000-0005-0000-0000-00001E000000}"/>
    <cellStyle name="60% - Accent4 2" xfId="63" xr:uid="{00000000-0005-0000-0000-00001F000000}"/>
    <cellStyle name="60% - Accent5 2" xfId="64" xr:uid="{00000000-0005-0000-0000-000020000000}"/>
    <cellStyle name="60% - Accent6 2" xfId="65" xr:uid="{00000000-0005-0000-0000-000021000000}"/>
    <cellStyle name="60% - Cor1 2" xfId="66" xr:uid="{00000000-0005-0000-0000-000022000000}"/>
    <cellStyle name="60% - Cor2 2" xfId="67" xr:uid="{00000000-0005-0000-0000-000023000000}"/>
    <cellStyle name="60% - Cor3 2" xfId="68" xr:uid="{00000000-0005-0000-0000-000024000000}"/>
    <cellStyle name="60% - Cor4 2" xfId="69" xr:uid="{00000000-0005-0000-0000-000025000000}"/>
    <cellStyle name="60% - Cor5 2" xfId="70" xr:uid="{00000000-0005-0000-0000-000026000000}"/>
    <cellStyle name="60% - Cor6 2" xfId="71" xr:uid="{00000000-0005-0000-0000-000027000000}"/>
    <cellStyle name="Accent1 2" xfId="72" xr:uid="{00000000-0005-0000-0000-000028000000}"/>
    <cellStyle name="Accent2 2" xfId="73" xr:uid="{00000000-0005-0000-0000-000029000000}"/>
    <cellStyle name="Accent3 2" xfId="74" xr:uid="{00000000-0005-0000-0000-00002A000000}"/>
    <cellStyle name="Accent4 2" xfId="75" xr:uid="{00000000-0005-0000-0000-00002B000000}"/>
    <cellStyle name="Accent5 2" xfId="76" xr:uid="{00000000-0005-0000-0000-00002C000000}"/>
    <cellStyle name="Accent6 2" xfId="77" xr:uid="{00000000-0005-0000-0000-00002D000000}"/>
    <cellStyle name="Bad 2" xfId="78" xr:uid="{00000000-0005-0000-0000-00002E000000}"/>
    <cellStyle name="Beobachtung" xfId="1" xr:uid="{00000000-0005-0000-0000-00002F000000}"/>
    <cellStyle name="Beobachtung (gesperrt)" xfId="2" xr:uid="{00000000-0005-0000-0000-000030000000}"/>
    <cellStyle name="Beobachtung (Kontrolltotal)" xfId="3" xr:uid="{00000000-0005-0000-0000-000031000000}"/>
    <cellStyle name="Beobachtung (Total)" xfId="4" xr:uid="{00000000-0005-0000-0000-000032000000}"/>
    <cellStyle name="C00A" xfId="79" xr:uid="{00000000-0005-0000-0000-000033000000}"/>
    <cellStyle name="C00A 2" xfId="80" xr:uid="{00000000-0005-0000-0000-000034000000}"/>
    <cellStyle name="C00A 3" xfId="81" xr:uid="{00000000-0005-0000-0000-000035000000}"/>
    <cellStyle name="C00A 4" xfId="82" xr:uid="{00000000-0005-0000-0000-000036000000}"/>
    <cellStyle name="C00A 5" xfId="83" xr:uid="{00000000-0005-0000-0000-000037000000}"/>
    <cellStyle name="C00A 5 2" xfId="84" xr:uid="{00000000-0005-0000-0000-000038000000}"/>
    <cellStyle name="C00B" xfId="85" xr:uid="{00000000-0005-0000-0000-000039000000}"/>
    <cellStyle name="C00B 2" xfId="86" xr:uid="{00000000-0005-0000-0000-00003A000000}"/>
    <cellStyle name="C00B 3" xfId="87" xr:uid="{00000000-0005-0000-0000-00003B000000}"/>
    <cellStyle name="C00B 4" xfId="88" xr:uid="{00000000-0005-0000-0000-00003C000000}"/>
    <cellStyle name="C00B 5" xfId="89" xr:uid="{00000000-0005-0000-0000-00003D000000}"/>
    <cellStyle name="C00B 5 2" xfId="90" xr:uid="{00000000-0005-0000-0000-00003E000000}"/>
    <cellStyle name="C00L" xfId="91" xr:uid="{00000000-0005-0000-0000-00003F000000}"/>
    <cellStyle name="C01A" xfId="92" xr:uid="{00000000-0005-0000-0000-000040000000}"/>
    <cellStyle name="C01A 2" xfId="93" xr:uid="{00000000-0005-0000-0000-000041000000}"/>
    <cellStyle name="C01A 3" xfId="94" xr:uid="{00000000-0005-0000-0000-000042000000}"/>
    <cellStyle name="C01A 4" xfId="95" xr:uid="{00000000-0005-0000-0000-000043000000}"/>
    <cellStyle name="C01A 5" xfId="96" xr:uid="{00000000-0005-0000-0000-000044000000}"/>
    <cellStyle name="C01A 5 2" xfId="97" xr:uid="{00000000-0005-0000-0000-000045000000}"/>
    <cellStyle name="C01B" xfId="98" xr:uid="{00000000-0005-0000-0000-000046000000}"/>
    <cellStyle name="C01B 2" xfId="99" xr:uid="{00000000-0005-0000-0000-000047000000}"/>
    <cellStyle name="C01H" xfId="100" xr:uid="{00000000-0005-0000-0000-000048000000}"/>
    <cellStyle name="C01L" xfId="101" xr:uid="{00000000-0005-0000-0000-000049000000}"/>
    <cellStyle name="C02A" xfId="102" xr:uid="{00000000-0005-0000-0000-00004A000000}"/>
    <cellStyle name="C02A 2" xfId="103" xr:uid="{00000000-0005-0000-0000-00004B000000}"/>
    <cellStyle name="C02A 3" xfId="104" xr:uid="{00000000-0005-0000-0000-00004C000000}"/>
    <cellStyle name="C02A 4" xfId="105" xr:uid="{00000000-0005-0000-0000-00004D000000}"/>
    <cellStyle name="C02A 5" xfId="106" xr:uid="{00000000-0005-0000-0000-00004E000000}"/>
    <cellStyle name="C02A 5 2" xfId="107" xr:uid="{00000000-0005-0000-0000-00004F000000}"/>
    <cellStyle name="C02B" xfId="108" xr:uid="{00000000-0005-0000-0000-000050000000}"/>
    <cellStyle name="C02B 2" xfId="109" xr:uid="{00000000-0005-0000-0000-000051000000}"/>
    <cellStyle name="C02H" xfId="110" xr:uid="{00000000-0005-0000-0000-000052000000}"/>
    <cellStyle name="C02L" xfId="111" xr:uid="{00000000-0005-0000-0000-000053000000}"/>
    <cellStyle name="C03A" xfId="112" xr:uid="{00000000-0005-0000-0000-000054000000}"/>
    <cellStyle name="C03A 2" xfId="113" xr:uid="{00000000-0005-0000-0000-000055000000}"/>
    <cellStyle name="C03A 3" xfId="114" xr:uid="{00000000-0005-0000-0000-000056000000}"/>
    <cellStyle name="C03A 4" xfId="115" xr:uid="{00000000-0005-0000-0000-000057000000}"/>
    <cellStyle name="C03A 5" xfId="116" xr:uid="{00000000-0005-0000-0000-000058000000}"/>
    <cellStyle name="C03A 5 2" xfId="117" xr:uid="{00000000-0005-0000-0000-000059000000}"/>
    <cellStyle name="C03B" xfId="118" xr:uid="{00000000-0005-0000-0000-00005A000000}"/>
    <cellStyle name="C03H" xfId="119" xr:uid="{00000000-0005-0000-0000-00005B000000}"/>
    <cellStyle name="C03L" xfId="120" xr:uid="{00000000-0005-0000-0000-00005C000000}"/>
    <cellStyle name="C04A" xfId="121" xr:uid="{00000000-0005-0000-0000-00005D000000}"/>
    <cellStyle name="C04A 2" xfId="122" xr:uid="{00000000-0005-0000-0000-00005E000000}"/>
    <cellStyle name="C04A 3" xfId="123" xr:uid="{00000000-0005-0000-0000-00005F000000}"/>
    <cellStyle name="C04A 4" xfId="124" xr:uid="{00000000-0005-0000-0000-000060000000}"/>
    <cellStyle name="C04A 5" xfId="125" xr:uid="{00000000-0005-0000-0000-000061000000}"/>
    <cellStyle name="C04A 6" xfId="126" xr:uid="{00000000-0005-0000-0000-000062000000}"/>
    <cellStyle name="C04A 6 2" xfId="127" xr:uid="{00000000-0005-0000-0000-000063000000}"/>
    <cellStyle name="C04B" xfId="128" xr:uid="{00000000-0005-0000-0000-000064000000}"/>
    <cellStyle name="C04H" xfId="129" xr:uid="{00000000-0005-0000-0000-000065000000}"/>
    <cellStyle name="C04L" xfId="130" xr:uid="{00000000-0005-0000-0000-000066000000}"/>
    <cellStyle name="C05A" xfId="131" xr:uid="{00000000-0005-0000-0000-000067000000}"/>
    <cellStyle name="C05A 2" xfId="132" xr:uid="{00000000-0005-0000-0000-000068000000}"/>
    <cellStyle name="C05A 3" xfId="133" xr:uid="{00000000-0005-0000-0000-000069000000}"/>
    <cellStyle name="C05A 4" xfId="134" xr:uid="{00000000-0005-0000-0000-00006A000000}"/>
    <cellStyle name="C05A 5" xfId="135" xr:uid="{00000000-0005-0000-0000-00006B000000}"/>
    <cellStyle name="C05A 5 2" xfId="136" xr:uid="{00000000-0005-0000-0000-00006C000000}"/>
    <cellStyle name="C05B" xfId="137" xr:uid="{00000000-0005-0000-0000-00006D000000}"/>
    <cellStyle name="C05H" xfId="138" xr:uid="{00000000-0005-0000-0000-00006E000000}"/>
    <cellStyle name="C05L" xfId="139" xr:uid="{00000000-0005-0000-0000-00006F000000}"/>
    <cellStyle name="C05L 2" xfId="140" xr:uid="{00000000-0005-0000-0000-000070000000}"/>
    <cellStyle name="C06A" xfId="141" xr:uid="{00000000-0005-0000-0000-000071000000}"/>
    <cellStyle name="C06A 2" xfId="142" xr:uid="{00000000-0005-0000-0000-000072000000}"/>
    <cellStyle name="C06A 3" xfId="143" xr:uid="{00000000-0005-0000-0000-000073000000}"/>
    <cellStyle name="C06A 4" xfId="144" xr:uid="{00000000-0005-0000-0000-000074000000}"/>
    <cellStyle name="C06A 5" xfId="145" xr:uid="{00000000-0005-0000-0000-000075000000}"/>
    <cellStyle name="C06A 5 2" xfId="146" xr:uid="{00000000-0005-0000-0000-000076000000}"/>
    <cellStyle name="C06B" xfId="147" xr:uid="{00000000-0005-0000-0000-000077000000}"/>
    <cellStyle name="C06H" xfId="148" xr:uid="{00000000-0005-0000-0000-000078000000}"/>
    <cellStyle name="C06L" xfId="149" xr:uid="{00000000-0005-0000-0000-000079000000}"/>
    <cellStyle name="C07A" xfId="150" xr:uid="{00000000-0005-0000-0000-00007A000000}"/>
    <cellStyle name="C07A 2" xfId="151" xr:uid="{00000000-0005-0000-0000-00007B000000}"/>
    <cellStyle name="C07A 3" xfId="152" xr:uid="{00000000-0005-0000-0000-00007C000000}"/>
    <cellStyle name="C07A 4" xfId="153" xr:uid="{00000000-0005-0000-0000-00007D000000}"/>
    <cellStyle name="C07A 5" xfId="154" xr:uid="{00000000-0005-0000-0000-00007E000000}"/>
    <cellStyle name="C07A 5 2" xfId="155" xr:uid="{00000000-0005-0000-0000-00007F000000}"/>
    <cellStyle name="C07B" xfId="156" xr:uid="{00000000-0005-0000-0000-000080000000}"/>
    <cellStyle name="C07H" xfId="157" xr:uid="{00000000-0005-0000-0000-000081000000}"/>
    <cellStyle name="C07L" xfId="158" xr:uid="{00000000-0005-0000-0000-000082000000}"/>
    <cellStyle name="Cabeçalho 1 2" xfId="159" xr:uid="{00000000-0005-0000-0000-000083000000}"/>
    <cellStyle name="Cabeçalho 2 2" xfId="160" xr:uid="{00000000-0005-0000-0000-000084000000}"/>
    <cellStyle name="Cabeçalho 3 2" xfId="161" xr:uid="{00000000-0005-0000-0000-000085000000}"/>
    <cellStyle name="Cabeçalho 4 2" xfId="162" xr:uid="{00000000-0005-0000-0000-000086000000}"/>
    <cellStyle name="Calculation 2" xfId="163" xr:uid="{00000000-0005-0000-0000-000087000000}"/>
    <cellStyle name="Cálculo 2" xfId="164" xr:uid="{00000000-0005-0000-0000-000088000000}"/>
    <cellStyle name="Célula Ligada 2" xfId="165" xr:uid="{00000000-0005-0000-0000-000089000000}"/>
    <cellStyle name="Check Cell 2" xfId="166" xr:uid="{00000000-0005-0000-0000-00008A000000}"/>
    <cellStyle name="Comma 2" xfId="29" xr:uid="{00000000-0005-0000-0000-00008B000000}"/>
    <cellStyle name="Cor1 2" xfId="167" xr:uid="{00000000-0005-0000-0000-00008C000000}"/>
    <cellStyle name="Cor2 2" xfId="168" xr:uid="{00000000-0005-0000-0000-00008D000000}"/>
    <cellStyle name="Cor3 2" xfId="169" xr:uid="{00000000-0005-0000-0000-00008E000000}"/>
    <cellStyle name="Cor4 2" xfId="170" xr:uid="{00000000-0005-0000-0000-00008F000000}"/>
    <cellStyle name="Cor5 2" xfId="171" xr:uid="{00000000-0005-0000-0000-000090000000}"/>
    <cellStyle name="Cor6 2" xfId="172" xr:uid="{00000000-0005-0000-0000-000091000000}"/>
    <cellStyle name="Correcto" xfId="173" xr:uid="{00000000-0005-0000-0000-000092000000}"/>
    <cellStyle name="Date" xfId="174" xr:uid="{00000000-0005-0000-0000-000093000000}"/>
    <cellStyle name="Entrada 2" xfId="175" xr:uid="{00000000-0005-0000-0000-000094000000}"/>
    <cellStyle name="Estilo 1" xfId="176" xr:uid="{00000000-0005-0000-0000-000095000000}"/>
    <cellStyle name="Explanatory Text 2" xfId="177" xr:uid="{00000000-0005-0000-0000-000096000000}"/>
    <cellStyle name="F2" xfId="178" xr:uid="{00000000-0005-0000-0000-000097000000}"/>
    <cellStyle name="F3" xfId="179" xr:uid="{00000000-0005-0000-0000-000098000000}"/>
    <cellStyle name="F4" xfId="180" xr:uid="{00000000-0005-0000-0000-000099000000}"/>
    <cellStyle name="F5" xfId="181" xr:uid="{00000000-0005-0000-0000-00009A000000}"/>
    <cellStyle name="F6" xfId="182" xr:uid="{00000000-0005-0000-0000-00009B000000}"/>
    <cellStyle name="F7" xfId="183" xr:uid="{00000000-0005-0000-0000-00009C000000}"/>
    <cellStyle name="F8" xfId="184" xr:uid="{00000000-0005-0000-0000-00009D000000}"/>
    <cellStyle name="Fixed" xfId="185" xr:uid="{00000000-0005-0000-0000-00009E000000}"/>
    <cellStyle name="Good 2" xfId="186" xr:uid="{00000000-0005-0000-0000-00009F000000}"/>
    <cellStyle name="gs]_x000d__x000a_Window=0,0,640,480, , ,3_x000d__x000a_dir1=5,7,637,250,-1,-1,1,30,201,1905,231,G:\UGRC\RB\B-DADOS\FOX-PRO\CRED-VEN\KP" xfId="5" xr:uid="{00000000-0005-0000-0000-0000A0000000}"/>
    <cellStyle name="gs]_x000d__x000a_Window=0,0,640,480, , ,3_x000d__x000a_dir1=5,7,637,250,-1,-1,1,30,201,1905,231,G:\UGRC\RB\B-DADOS\FOX-PRO\CRED-VEN\KP 2" xfId="27" xr:uid="{00000000-0005-0000-0000-0000A1000000}"/>
    <cellStyle name="gs]_x000d__x000a_Window=0,0,640,480, , ,3_x000d__x000a_dir1=5,7,637,250,-1,-1,1,30,201,1905,231,G:\UGRC\RB\B-DADOS\FOX-PRO\CRED-VEN\KP 2 2" xfId="187" xr:uid="{00000000-0005-0000-0000-0000A2000000}"/>
    <cellStyle name="gs]_x000d__x000a_Window=0,0,640,480, , ,3_x000d__x000a_dir1=5,7,637,250,-1,-1,1,30,201,1905,231,G:\UGRC\RB\B-DADOS\FOX-PRO\CRED-VEN\KP 2 3" xfId="188" xr:uid="{00000000-0005-0000-0000-0000A3000000}"/>
    <cellStyle name="gs]_x000d__x000a_Window=0,0,640,480, , ,3_x000d__x000a_dir1=5,7,637,250,-1,-1,1,30,201,1905,231,G:\UGRC\RB\B-DADOS\FOX-PRO\CRED-VEN\KP 2 4" xfId="189" xr:uid="{00000000-0005-0000-0000-0000A4000000}"/>
    <cellStyle name="gs]_x000d__x000a_Window=0,0,640,480, , ,3_x000d__x000a_dir1=5,7,637,250,-1,-1,1,30,201,1905,231,G:\UGRC\RB\B-DADOS\FOX-PRO\CRED-VEN\KP 3" xfId="190" xr:uid="{00000000-0005-0000-0000-0000A5000000}"/>
    <cellStyle name="gs]_x000d__x000a_Window=0,0,640,480, , ,3_x000d__x000a_dir1=5,7,637,250,-1,-1,1,30,201,1905,231,G:\UGRC\RB\B-DADOS\FOX-PRO\CRED-VEN\KP 3 2" xfId="191" xr:uid="{00000000-0005-0000-0000-0000A6000000}"/>
    <cellStyle name="gs]_x000d__x000a_Window=0,0,640,480, , ,3_x000d__x000a_dir1=5,7,637,250,-1,-1,1,30,201,1905,231,G:\UGRC\RB\B-DADOS\FOX-PRO\CRED-VEN\KP 3 3" xfId="6" xr:uid="{00000000-0005-0000-0000-0000A7000000}"/>
    <cellStyle name="gs]_x000d__x000a_Window=0,0,640,480, , ,3_x000d__x000a_dir1=5,7,637,250,-1,-1,1,30,201,1905,231,G:\UGRC\RB\B-DADOS\FOX-PRO\CRED-VEN\KP 3 3 2" xfId="192" xr:uid="{00000000-0005-0000-0000-0000A8000000}"/>
    <cellStyle name="gs]_x000d__x000a_Window=0,0,640,480, , ,3_x000d__x000a_dir1=5,7,637,250,-1,-1,1,30,201,1905,231,G:\UGRC\RB\B-DADOS\FOX-PRO\CRED-VEN\KP 4" xfId="193" xr:uid="{00000000-0005-0000-0000-0000A9000000}"/>
    <cellStyle name="gs]_x000d__x000a_Window=0,0,640,480, , ,3_x000d__x000a_dir1=5,7,637,250,-1,-1,1,30,201,1905,231,G:\UGRC\RB\B-DADOS\FOX-PRO\CRED-VEN\KP 5" xfId="194" xr:uid="{00000000-0005-0000-0000-0000AA000000}"/>
    <cellStyle name="gs]_x000d__x000a_Window=0,0,640,480, , ,3_x000d__x000a_dir1=5,7,637,250,-1,-1,1,30,201,1905,231,G:\UGRC\RB\B-DADOS\FOX-PRO\CRED-VEN\KP 6" xfId="195" xr:uid="{00000000-0005-0000-0000-0000AB000000}"/>
    <cellStyle name="gs]_x000d__x000a_Window=0,0,640,480, , ,3_x000d__x000a_dir1=5,7,637,250,-1,-1,1,30,201,1905,231,G:\UGRC\RB\B-DADOS\FOX-PRO\CRED-VEN\KP_Modelo Custos e Reporte - 2007" xfId="196" xr:uid="{00000000-0005-0000-0000-0000AC000000}"/>
    <cellStyle name="Heading 1 2" xfId="197" xr:uid="{00000000-0005-0000-0000-0000AD000000}"/>
    <cellStyle name="Heading 2 2" xfId="198" xr:uid="{00000000-0005-0000-0000-0000AE000000}"/>
    <cellStyle name="Heading 3 2" xfId="199" xr:uid="{00000000-0005-0000-0000-0000AF000000}"/>
    <cellStyle name="Heading 4 2" xfId="200" xr:uid="{00000000-0005-0000-0000-0000B0000000}"/>
    <cellStyle name="Heading1" xfId="201" xr:uid="{00000000-0005-0000-0000-0000B1000000}"/>
    <cellStyle name="Heading2" xfId="202" xr:uid="{00000000-0005-0000-0000-0000B2000000}"/>
    <cellStyle name="Hyperlink" xfId="30" builtinId="8"/>
    <cellStyle name="Hyperlink 2" xfId="31" xr:uid="{00000000-0005-0000-0000-0000B4000000}"/>
    <cellStyle name="Hyperlink 3" xfId="308" xr:uid="{8CEDB619-9B6D-4C4D-9518-0D3ED2F28205}"/>
    <cellStyle name="Incorreto 2" xfId="203" xr:uid="{00000000-0005-0000-0000-0000B5000000}"/>
    <cellStyle name="Input 2" xfId="204" xr:uid="{00000000-0005-0000-0000-0000B6000000}"/>
    <cellStyle name="Linked Cell 2" xfId="205" xr:uid="{00000000-0005-0000-0000-0000B7000000}"/>
    <cellStyle name="Milliers [0]_Provision impôt cant." xfId="7" xr:uid="{00000000-0005-0000-0000-0000B8000000}"/>
    <cellStyle name="Milliers_Provision impôt cant." xfId="8" xr:uid="{00000000-0005-0000-0000-0000B9000000}"/>
    <cellStyle name="Monétaire [0]_Feuil1" xfId="9" xr:uid="{00000000-0005-0000-0000-0000BA000000}"/>
    <cellStyle name="Monétaire_Feuil1" xfId="10" xr:uid="{00000000-0005-0000-0000-0000BB000000}"/>
    <cellStyle name="Neutral 2" xfId="206" xr:uid="{00000000-0005-0000-0000-0000BC000000}"/>
    <cellStyle name="Neutro 2" xfId="207" xr:uid="{00000000-0005-0000-0000-0000BD000000}"/>
    <cellStyle name="Non d‚fini" xfId="11" xr:uid="{00000000-0005-0000-0000-0000BE000000}"/>
    <cellStyle name="Normal" xfId="0" builtinId="0"/>
    <cellStyle name="Normal (Eingabe)" xfId="12" xr:uid="{00000000-0005-0000-0000-0000C0000000}"/>
    <cellStyle name="Normal 10" xfId="208" xr:uid="{00000000-0005-0000-0000-0000C1000000}"/>
    <cellStyle name="Normal 11" xfId="209" xr:uid="{00000000-0005-0000-0000-0000C2000000}"/>
    <cellStyle name="Normal 11 2" xfId="210" xr:uid="{00000000-0005-0000-0000-0000C3000000}"/>
    <cellStyle name="Normal 12" xfId="211" xr:uid="{00000000-0005-0000-0000-0000C4000000}"/>
    <cellStyle name="Normal 13" xfId="212" xr:uid="{00000000-0005-0000-0000-0000C5000000}"/>
    <cellStyle name="Normal 14" xfId="213" xr:uid="{00000000-0005-0000-0000-0000C6000000}"/>
    <cellStyle name="Normal 2" xfId="13" xr:uid="{00000000-0005-0000-0000-0000C7000000}"/>
    <cellStyle name="Normal 2 2" xfId="214" xr:uid="{00000000-0005-0000-0000-0000C8000000}"/>
    <cellStyle name="Normal 2 2 2" xfId="215" xr:uid="{00000000-0005-0000-0000-0000C9000000}"/>
    <cellStyle name="Normal 2 2 3" xfId="216" xr:uid="{00000000-0005-0000-0000-0000CA000000}"/>
    <cellStyle name="Normal 2 3" xfId="217" xr:uid="{00000000-0005-0000-0000-0000CB000000}"/>
    <cellStyle name="Normal 2 4" xfId="218" xr:uid="{00000000-0005-0000-0000-0000CC000000}"/>
    <cellStyle name="Normal 2 4 2" xfId="219" xr:uid="{00000000-0005-0000-0000-0000CD000000}"/>
    <cellStyle name="Normal 2 5" xfId="220" xr:uid="{00000000-0005-0000-0000-0000CE000000}"/>
    <cellStyle name="Normal 24" xfId="221" xr:uid="{00000000-0005-0000-0000-0000CF000000}"/>
    <cellStyle name="Normal 26" xfId="222" xr:uid="{00000000-0005-0000-0000-0000D0000000}"/>
    <cellStyle name="Normal 3" xfId="14" xr:uid="{00000000-0005-0000-0000-0000D1000000}"/>
    <cellStyle name="Normal 3 2" xfId="28" xr:uid="{00000000-0005-0000-0000-0000D2000000}"/>
    <cellStyle name="Normal 3 3" xfId="223" xr:uid="{00000000-0005-0000-0000-0000D3000000}"/>
    <cellStyle name="Normal 4" xfId="26" xr:uid="{00000000-0005-0000-0000-0000D4000000}"/>
    <cellStyle name="Normal 4 2" xfId="224" xr:uid="{00000000-0005-0000-0000-0000D5000000}"/>
    <cellStyle name="Normal 4 2 2" xfId="225" xr:uid="{00000000-0005-0000-0000-0000D6000000}"/>
    <cellStyle name="Normal 4 3" xfId="226" xr:uid="{00000000-0005-0000-0000-0000D7000000}"/>
    <cellStyle name="Normal 4 4" xfId="227" xr:uid="{00000000-0005-0000-0000-0000D8000000}"/>
    <cellStyle name="Normal 5" xfId="228" xr:uid="{00000000-0005-0000-0000-0000D9000000}"/>
    <cellStyle name="Normal 6" xfId="229" xr:uid="{00000000-0005-0000-0000-0000DA000000}"/>
    <cellStyle name="Normal 6 2" xfId="230" xr:uid="{00000000-0005-0000-0000-0000DB000000}"/>
    <cellStyle name="Normal 7" xfId="231" xr:uid="{00000000-0005-0000-0000-0000DC000000}"/>
    <cellStyle name="Normal 7 2" xfId="232" xr:uid="{00000000-0005-0000-0000-0000DD000000}"/>
    <cellStyle name="Normal 7 3" xfId="303" xr:uid="{00000000-0005-0000-0000-0000DE000000}"/>
    <cellStyle name="Normal 7 3 2" xfId="305" xr:uid="{C3226A01-EBF8-488B-972C-C7C958CDB7B0}"/>
    <cellStyle name="Normal 7 3 3" xfId="307" xr:uid="{05E95DF6-C03E-4094-BE1C-F1A54414847B}"/>
    <cellStyle name="Normal 7 4" xfId="304" xr:uid="{BFBAD275-97E7-4470-9400-6C3C904DC786}"/>
    <cellStyle name="Normal 7 4 2" xfId="306" xr:uid="{9ACAE512-ADB9-4901-A608-920D777D1D06}"/>
    <cellStyle name="Normal 8" xfId="233" xr:uid="{00000000-0005-0000-0000-0000DF000000}"/>
    <cellStyle name="Normal 8 2" xfId="234" xr:uid="{00000000-0005-0000-0000-0000E0000000}"/>
    <cellStyle name="Normal 9" xfId="235" xr:uid="{00000000-0005-0000-0000-0000E1000000}"/>
    <cellStyle name="Normal 9 2" xfId="236" xr:uid="{00000000-0005-0000-0000-0000E2000000}"/>
    <cellStyle name="Normal_03 STA" xfId="25" xr:uid="{00000000-0005-0000-0000-0000E3000000}"/>
    <cellStyle name="Normalny 2" xfId="237" xr:uid="{00000000-0005-0000-0000-0000E4000000}"/>
    <cellStyle name="Normalny_AKCJE992" xfId="238" xr:uid="{00000000-0005-0000-0000-0000E5000000}"/>
    <cellStyle name="Nota 2" xfId="239" xr:uid="{00000000-0005-0000-0000-0000E6000000}"/>
    <cellStyle name="Nota 3" xfId="240" xr:uid="{00000000-0005-0000-0000-0000E7000000}"/>
    <cellStyle name="Note 2" xfId="241" xr:uid="{00000000-0005-0000-0000-0000E8000000}"/>
    <cellStyle name="Note 2 2" xfId="242" xr:uid="{00000000-0005-0000-0000-0000E9000000}"/>
    <cellStyle name="Output 2" xfId="243" xr:uid="{00000000-0005-0000-0000-0000EA000000}"/>
    <cellStyle name="Parentesis de fora" xfId="244" xr:uid="{00000000-0005-0000-0000-0000EB000000}"/>
    <cellStyle name="Percent 2" xfId="15" xr:uid="{00000000-0005-0000-0000-0000ED000000}"/>
    <cellStyle name="Percent 2 2" xfId="16" xr:uid="{00000000-0005-0000-0000-0000EE000000}"/>
    <cellStyle name="Percent 3" xfId="245" xr:uid="{00000000-0005-0000-0000-0000EF000000}"/>
    <cellStyle name="Percent 4" xfId="246" xr:uid="{00000000-0005-0000-0000-0000F0000000}"/>
    <cellStyle name="Percent 5" xfId="309" xr:uid="{41C77D88-1788-4AD3-922F-31C8AD5717AC}"/>
    <cellStyle name="Percentagem 2" xfId="24" xr:uid="{00000000-0005-0000-0000-0000F1000000}"/>
    <cellStyle name="Percentagem 3" xfId="247" xr:uid="{00000000-0005-0000-0000-0000F2000000}"/>
    <cellStyle name="R00A" xfId="248" xr:uid="{00000000-0005-0000-0000-0000F3000000}"/>
    <cellStyle name="R00B" xfId="249" xr:uid="{00000000-0005-0000-0000-0000F4000000}"/>
    <cellStyle name="R00L" xfId="250" xr:uid="{00000000-0005-0000-0000-0000F5000000}"/>
    <cellStyle name="R01A" xfId="251" xr:uid="{00000000-0005-0000-0000-0000F6000000}"/>
    <cellStyle name="R01A 2" xfId="252" xr:uid="{00000000-0005-0000-0000-0000F7000000}"/>
    <cellStyle name="R01A 3" xfId="253" xr:uid="{00000000-0005-0000-0000-0000F8000000}"/>
    <cellStyle name="R01A 4" xfId="254" xr:uid="{00000000-0005-0000-0000-0000F9000000}"/>
    <cellStyle name="R01A 5" xfId="255" xr:uid="{00000000-0005-0000-0000-0000FA000000}"/>
    <cellStyle name="R01A 5 2" xfId="256" xr:uid="{00000000-0005-0000-0000-0000FB000000}"/>
    <cellStyle name="R01B" xfId="257" xr:uid="{00000000-0005-0000-0000-0000FC000000}"/>
    <cellStyle name="R01H" xfId="258" xr:uid="{00000000-0005-0000-0000-0000FD000000}"/>
    <cellStyle name="R01L" xfId="259" xr:uid="{00000000-0005-0000-0000-0000FE000000}"/>
    <cellStyle name="R02A" xfId="260" xr:uid="{00000000-0005-0000-0000-0000FF000000}"/>
    <cellStyle name="R02B" xfId="261" xr:uid="{00000000-0005-0000-0000-000000010000}"/>
    <cellStyle name="R02B 2" xfId="262" xr:uid="{00000000-0005-0000-0000-000001010000}"/>
    <cellStyle name="R02H" xfId="263" xr:uid="{00000000-0005-0000-0000-000002010000}"/>
    <cellStyle name="R02L" xfId="264" xr:uid="{00000000-0005-0000-0000-000003010000}"/>
    <cellStyle name="R03A" xfId="265" xr:uid="{00000000-0005-0000-0000-000004010000}"/>
    <cellStyle name="R03B" xfId="266" xr:uid="{00000000-0005-0000-0000-000005010000}"/>
    <cellStyle name="R03B 2" xfId="267" xr:uid="{00000000-0005-0000-0000-000006010000}"/>
    <cellStyle name="R03H" xfId="268" xr:uid="{00000000-0005-0000-0000-000007010000}"/>
    <cellStyle name="R03L" xfId="269" xr:uid="{00000000-0005-0000-0000-000008010000}"/>
    <cellStyle name="R04A" xfId="270" xr:uid="{00000000-0005-0000-0000-000009010000}"/>
    <cellStyle name="R04B" xfId="271" xr:uid="{00000000-0005-0000-0000-00000A010000}"/>
    <cellStyle name="R04B 2" xfId="272" xr:uid="{00000000-0005-0000-0000-00000B010000}"/>
    <cellStyle name="R04H" xfId="273" xr:uid="{00000000-0005-0000-0000-00000C010000}"/>
    <cellStyle name="R04L" xfId="274" xr:uid="{00000000-0005-0000-0000-00000D010000}"/>
    <cellStyle name="R05A" xfId="275" xr:uid="{00000000-0005-0000-0000-00000E010000}"/>
    <cellStyle name="R05B" xfId="276" xr:uid="{00000000-0005-0000-0000-00000F010000}"/>
    <cellStyle name="R05B 2" xfId="277" xr:uid="{00000000-0005-0000-0000-000010010000}"/>
    <cellStyle name="R05H" xfId="278" xr:uid="{00000000-0005-0000-0000-000011010000}"/>
    <cellStyle name="R05L" xfId="279" xr:uid="{00000000-0005-0000-0000-000012010000}"/>
    <cellStyle name="R05L 2" xfId="280" xr:uid="{00000000-0005-0000-0000-000013010000}"/>
    <cellStyle name="R06A" xfId="281" xr:uid="{00000000-0005-0000-0000-000014010000}"/>
    <cellStyle name="R06B" xfId="282" xr:uid="{00000000-0005-0000-0000-000015010000}"/>
    <cellStyle name="R06B 2" xfId="283" xr:uid="{00000000-0005-0000-0000-000016010000}"/>
    <cellStyle name="R06H" xfId="284" xr:uid="{00000000-0005-0000-0000-000017010000}"/>
    <cellStyle name="R06L" xfId="285" xr:uid="{00000000-0005-0000-0000-000018010000}"/>
    <cellStyle name="R07A" xfId="286" xr:uid="{00000000-0005-0000-0000-000019010000}"/>
    <cellStyle name="R07B" xfId="287" xr:uid="{00000000-0005-0000-0000-00001A010000}"/>
    <cellStyle name="R07B 2" xfId="288" xr:uid="{00000000-0005-0000-0000-00001B010000}"/>
    <cellStyle name="R07H" xfId="289" xr:uid="{00000000-0005-0000-0000-00001C010000}"/>
    <cellStyle name="R07L" xfId="290" xr:uid="{00000000-0005-0000-0000-00001D010000}"/>
    <cellStyle name="Saída 2" xfId="291" xr:uid="{00000000-0005-0000-0000-00001E010000}"/>
    <cellStyle name="SAS FM Read-only data cell (data entry table)" xfId="17" xr:uid="{00000000-0005-0000-0000-00001F010000}"/>
    <cellStyle name="SAS FM Read-only data cell (read-only table)" xfId="18" xr:uid="{00000000-0005-0000-0000-000020010000}"/>
    <cellStyle name="SAS FM Row drillable header" xfId="19" xr:uid="{00000000-0005-0000-0000-000021010000}"/>
    <cellStyle name="SAS FM Row header" xfId="20" xr:uid="{00000000-0005-0000-0000-000022010000}"/>
    <cellStyle name="SAS FM Writeable data cell" xfId="21" xr:uid="{00000000-0005-0000-0000-000023010000}"/>
    <cellStyle name="Styl 1" xfId="292" xr:uid="{00000000-0005-0000-0000-000024010000}"/>
    <cellStyle name="Style 1" xfId="293" xr:uid="{00000000-0005-0000-0000-000025010000}"/>
    <cellStyle name="Texto de Aviso 2" xfId="294" xr:uid="{00000000-0005-0000-0000-000026010000}"/>
    <cellStyle name="Texto Explicativo 2" xfId="295" xr:uid="{00000000-0005-0000-0000-000027010000}"/>
    <cellStyle name="Titel" xfId="22" xr:uid="{00000000-0005-0000-0000-000028010000}"/>
    <cellStyle name="Title 2" xfId="296" xr:uid="{00000000-0005-0000-0000-000029010000}"/>
    <cellStyle name="Título 2" xfId="297" xr:uid="{00000000-0005-0000-0000-00002A010000}"/>
    <cellStyle name="Total 2" xfId="298" xr:uid="{00000000-0005-0000-0000-00002B010000}"/>
    <cellStyle name="Total 3" xfId="299" xr:uid="{00000000-0005-0000-0000-00002C010000}"/>
    <cellStyle name="Total 4" xfId="300" xr:uid="{00000000-0005-0000-0000-00002D010000}"/>
    <cellStyle name="Verificar Célula 2" xfId="301" xr:uid="{00000000-0005-0000-0000-00002E010000}"/>
    <cellStyle name="Warning Text 2" xfId="302" xr:uid="{00000000-0005-0000-0000-00002F010000}"/>
    <cellStyle name="ZeilenID" xfId="23" xr:uid="{00000000-0005-0000-0000-000030010000}"/>
  </cellStyles>
  <dxfs count="0"/>
  <tableStyles count="0" defaultTableStyle="TableStyleMedium2" defaultPivotStyle="PivotStyleLight16"/>
  <colors>
    <mruColors>
      <color rgb="FF575756"/>
      <color rgb="FFD1005D"/>
      <color rgb="FF000000"/>
      <color rgb="FF0000FF"/>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153866</xdr:colOff>
      <xdr:row>0</xdr:row>
      <xdr:rowOff>90122</xdr:rowOff>
    </xdr:from>
    <xdr:to>
      <xdr:col>1</xdr:col>
      <xdr:colOff>1643136</xdr:colOff>
      <xdr:row>5</xdr:row>
      <xdr:rowOff>66774</xdr:rowOff>
    </xdr:to>
    <xdr:pic>
      <xdr:nvPicPr>
        <xdr:cNvPr id="2" name="Imagem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866" y="90122"/>
          <a:ext cx="2097405" cy="70934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pttpgbl4.bcpcorp.net\Global4\5012370_DCIG\DCIG\Susana%20Vasconcelos\Relat&#243;rios\2016\dezembro%202016\Modelo%20Custos%20e%20Reporte%20-%20201612_vs_20170221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DCTB\5012370_DCIG\Trabalho\Data2018%2009\Relatorios%20Oficiais\Relat&#243;rio%20Grupo%20BCP%2030%20de%20setembro%20de%202018_P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supostos"/>
      <sheetName val="Nota Pensões 201612"/>
      <sheetName val="Carteira FP_BCP_201612"/>
      <sheetName val="Lançamentos 201612"/>
      <sheetName val="dctb 201612"/>
      <sheetName val="Auxiliar Contabilidade 201612"/>
      <sheetName val="Accounting 201612"/>
      <sheetName val="DADOS 2016"/>
      <sheetName val="Split G&amp;L 2013"/>
      <sheetName val="Apoio BdP"/>
      <sheetName val="Evolução G&amp;L"/>
      <sheetName val="Split G&amp;L 2015"/>
      <sheetName val="Split G&amp;L 2016"/>
      <sheetName val="Amort G&amp;L"/>
      <sheetName val="Assumptions &amp; Data"/>
      <sheetName val="Nota Pensões 201606"/>
      <sheetName val="Auxiliar Contabilidade 2016"/>
      <sheetName val="Lançamentos 2016"/>
      <sheetName val="Carteira FP_BCP_201606"/>
      <sheetName val="Lançamentos 201606"/>
      <sheetName val="dctb 201606"/>
      <sheetName val="Auxiliar Contabilidade 201606"/>
      <sheetName val="Accounting 201606"/>
      <sheetName val="Carteira FP_BCP_201512"/>
      <sheetName val="Nota Pensões 201512"/>
      <sheetName val="Auxiliar Contabilidade 201512"/>
      <sheetName val="Lançamentos 201512"/>
      <sheetName val="Accounting 201512"/>
      <sheetName val="dctb 201512"/>
      <sheetName val="DADOS 2015 - FUNDO"/>
      <sheetName val="DADOS 2015 - EXTRA-FUNDO"/>
      <sheetName val="Nota Pensões 201506"/>
      <sheetName val="201506 - Carteira FP_BCP"/>
      <sheetName val="Accounting 201506"/>
      <sheetName val="Auxiliar Contabilidade 201506"/>
      <sheetName val="Lançamentos 201506"/>
      <sheetName val="dctb 201506"/>
      <sheetName val="ER 201512 F&amp;C"/>
      <sheetName val="Sensibilidades 2016"/>
      <sheetName val="Sensibilidades 2015"/>
      <sheetName val="Sensibilidades 2014"/>
      <sheetName val="Sensibilidades 2013"/>
      <sheetName val="Nota Pensões 2014"/>
      <sheetName val="Nota Pensões 201312"/>
      <sheetName val="Nota Pensões 201212"/>
      <sheetName val="G&amp;L - 2014"/>
      <sheetName val="Custos Benefícios Reforma 2014"/>
      <sheetName val="Custo PA e PP 2014"/>
      <sheetName val="DADOS 2014 - FUNDO"/>
      <sheetName val="DADOS 2014 - EXTRA-FUNDO"/>
      <sheetName val="Custo Benefícios Reforma 201412"/>
      <sheetName val="Auxiliar Contabilidade 2014"/>
      <sheetName val="Lançamentos 2014"/>
      <sheetName val="dctb 2014"/>
      <sheetName val="G&amp;L - 201406"/>
      <sheetName val="Custos Benefícios Reforma 20146"/>
      <sheetName val="Custo PA e PP 201412"/>
      <sheetName val="Custo PA e PP 201406"/>
      <sheetName val="Custo PA e PP 2013"/>
      <sheetName val="DADOS 2013 - FUNDO"/>
      <sheetName val="DADOS 2013 - EXTRA-FUNDO"/>
      <sheetName val="SM - Situação Especial 2013"/>
      <sheetName val="N4 AVISO12_2001"/>
      <sheetName val="Custos Prémio Antiguidade 1306"/>
      <sheetName val="Custos Prémio Antiguidade 2013"/>
      <sheetName val="G&amp;L - 2013"/>
      <sheetName val="G&amp;L - 2012"/>
      <sheetName val="ER 2013 F&amp;C"/>
      <sheetName val="BdP Quadro 2-Responsab. e Fundo"/>
      <sheetName val="G&amp;L - 2011"/>
      <sheetName val="G&amp;L - 2010"/>
      <sheetName val="G&amp;L - 2009"/>
      <sheetName val="G&amp;L - 2008"/>
      <sheetName val="G&amp;L - 2007"/>
      <sheetName val="Custos Benefícios Reforma 2013"/>
      <sheetName val="Custos Reforma 201312"/>
      <sheetName val="Custos Reforma 201306"/>
      <sheetName val="Custos Benefícios Reforma 2012"/>
      <sheetName val="SM - Situação Especial 201206"/>
      <sheetName val="DADOS 2012 - FUNDO"/>
      <sheetName val="DADOS 2012 - EXTRA-FUNDO"/>
      <sheetName val="201206 - Activos Financeiros"/>
      <sheetName val="Curtailments Liabilities"/>
      <sheetName val="N12 AVISO12_2001"/>
      <sheetName val="Custos Benefícios Reforma 2011"/>
      <sheetName val="DADOS 2011 - FUNDO 1112"/>
      <sheetName val="DADOS 2011 - EXTRA-FUNDO 1112"/>
      <sheetName val="DADOS 2011 - FUNDO 1106"/>
      <sheetName val="DADOS 2011 - EXTRA-FUNDO 1106"/>
      <sheetName val="Custos Benefícios Reforma 2010"/>
      <sheetName val="DADOS 2010 - FUNDO 1012"/>
      <sheetName val="DADOS 2010 - EXTRA-FUNDO 1012"/>
      <sheetName val="DADOS 2010 - FUNDO 1006"/>
      <sheetName val="DADOS 2010 - EXTRA-FUNDO 1006"/>
      <sheetName val="Custos Benefícios Reforma 09"/>
      <sheetName val="DADOS 2009 - FUNDO 0912"/>
      <sheetName val="DADOS 2009 - EXTRA-FUNDO 0912"/>
      <sheetName val="DADOS 2009 - FUNDO 0906"/>
      <sheetName val="DADOS 2009 - EXTRA-FUNDO 0906"/>
      <sheetName val="Custos Benefícios Reforma 08"/>
      <sheetName val="DADOS 2008 - FUNDO"/>
      <sheetName val="DADOS 2008 - EXTRA-FUNDO"/>
      <sheetName val="Custos com Pensões 2007"/>
      <sheetName val="DADOS 2007 - FUNDO"/>
      <sheetName val="DADOS 2007 - EXTRA-FUNDO"/>
      <sheetName val="G_P Actuariais Totais 2006"/>
      <sheetName val="G_P Fin Fundo 2006"/>
      <sheetName val="G_P não Fin Extra Fundo 2006"/>
      <sheetName val="G_P não Fin Fundo 2006"/>
      <sheetName val="Custos com Pensões 2006"/>
      <sheetName val="Custos Prémio Antiguidade 2012"/>
      <sheetName val="Custos Prémio Antiguidade 1112"/>
      <sheetName val="Custos Prémio Antiguidade 1012"/>
      <sheetName val="Custos Prémio Antiguidade 1006"/>
      <sheetName val="Custos Prémio Antiguidade 0912"/>
      <sheetName val="Custos Prémio Antiguidade 08"/>
      <sheetName val="Custos Prémio Antiguidade 2007"/>
      <sheetName val="Custos Prémio Antiguidade 2006"/>
      <sheetName val="201412 - Carteira FP_BCP"/>
      <sheetName val="201312 - Carteira FP_BCP"/>
      <sheetName val="201212 - Carteira FP_BCP"/>
      <sheetName val="DADOS 2006 - FUNDO"/>
      <sheetName val="DADOS 2006 - EXTRA-FUNDO"/>
      <sheetName val="DADOS 2005 - FUNDO"/>
      <sheetName val="DADOS 2005 - EXTRA-FUND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
          <cell r="M3">
            <v>1000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itura"/>
      <sheetName val="Plano"/>
      <sheetName val="Notas Automáticas"/>
      <sheetName val="DR's Sintese IAS CONS - Ver. PT"/>
      <sheetName val="DR's Sintese IAS CONS - Ver Tri"/>
      <sheetName val="OCI"/>
      <sheetName val="OCI TRIM"/>
      <sheetName val="BS's Sintese IAS CONS - Ver PT"/>
      <sheetName val="Mapa 'CX FL' FIN CONS - Ver. PT"/>
      <sheetName val="Rec. 'Equity' - Versão PT"/>
      <sheetName val="Nota 1 - Pág. seg. Ver PT"/>
      <sheetName val="Notas 2 a 17 - Versão PT"/>
      <sheetName val="Notas 18 a 26 - Versão PT"/>
      <sheetName val="Notas 27 a 47 FIN - Versão PT"/>
      <sheetName val="Notas 48 - 50AVersão PT"/>
      <sheetName val="Notas 50B FIN - Versão PT"/>
      <sheetName val="Nota 50C - 51A Versão PT"/>
      <sheetName val="Nota 51B - Versão PT"/>
      <sheetName val="Nota 51C - Versão PT"/>
      <sheetName val="Nota 51D Versão PT"/>
      <sheetName val="Nota 52A Versão PT"/>
      <sheetName val="Nota 52B PT"/>
      <sheetName val="Nota 52C-55 Versão PT"/>
      <sheetName val="Nota 56 e 57 A Versão PT "/>
      <sheetName val="Nota 57 B PT "/>
      <sheetName val="Nota 57 C PT"/>
      <sheetName val="Nota 58 Versão PT"/>
      <sheetName val="Relatório BP"/>
      <sheetName val="Relatório Read CMVM"/>
      <sheetName val="Income Statement - GB"/>
      <sheetName val="Income Statement Quarter - GB"/>
      <sheetName val="Comprehensive income"/>
      <sheetName val="Comprehensive income - Quarter"/>
      <sheetName val="Balance - GB"/>
      <sheetName val="Mapa 'Cash Flow' FIN - GB"/>
      <sheetName val="Rec. Sit. Líq. - GB"/>
      <sheetName val="Note 1 - Pág. seg.  GB"/>
      <sheetName val="Notes 2 to 17 - GB"/>
      <sheetName val="Notes 18 to 26 - GB"/>
      <sheetName val="Notes 27 to 47 - GB"/>
      <sheetName val="Notes 48 - 50A GB"/>
      <sheetName val="Note 50B - GB"/>
      <sheetName val="Note 50C- 51A GB"/>
      <sheetName val="Note 51B - GB"/>
      <sheetName val="Note 51C - GB"/>
      <sheetName val="Notes 51D- GB "/>
      <sheetName val="Notes 52A GB"/>
      <sheetName val="Nota 52B GB"/>
      <sheetName val="Notes 52C-55 GB"/>
      <sheetName val="Notes 56-57 A GB"/>
      <sheetName val="Nota 57 B GB"/>
      <sheetName val="Nota 57 C GB"/>
      <sheetName val="Note 58GB"/>
      <sheetName val="Dem's CONS Release - PT"/>
      <sheetName val="Dem's CONS Release - GB"/>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750">
          <cell r="G750">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6"/>
  <sheetViews>
    <sheetView tabSelected="1" zoomScale="130" zoomScaleNormal="130" workbookViewId="0">
      <selection activeCell="B21" sqref="B21"/>
    </sheetView>
  </sheetViews>
  <sheetFormatPr defaultColWidth="9.140625" defaultRowHeight="11.25"/>
  <cols>
    <col min="1" max="1" width="9.140625" style="22"/>
    <col min="2" max="2" width="35" style="22" customWidth="1"/>
    <col min="3" max="3" width="4" style="87" customWidth="1"/>
    <col min="4" max="4" width="94.140625" style="22" customWidth="1"/>
    <col min="5" max="5" width="12.140625" style="22" customWidth="1"/>
    <col min="6" max="16384" width="9.140625" style="22"/>
  </cols>
  <sheetData>
    <row r="1" spans="1:5">
      <c r="A1" s="50"/>
      <c r="B1" s="50"/>
      <c r="C1" s="84"/>
      <c r="D1" s="50"/>
      <c r="E1" s="50"/>
    </row>
    <row r="2" spans="1:5">
      <c r="A2" s="50"/>
      <c r="B2" s="50"/>
      <c r="C2" s="84"/>
      <c r="D2" s="50"/>
      <c r="E2" s="50"/>
    </row>
    <row r="3" spans="1:5">
      <c r="A3" s="50"/>
      <c r="B3" s="50"/>
      <c r="C3" s="84"/>
      <c r="D3" s="50"/>
      <c r="E3" s="50"/>
    </row>
    <row r="4" spans="1:5">
      <c r="A4" s="50"/>
      <c r="B4" s="50"/>
      <c r="C4" s="84"/>
      <c r="D4" s="50"/>
      <c r="E4" s="50"/>
    </row>
    <row r="5" spans="1:5">
      <c r="A5" s="50"/>
      <c r="B5" s="50"/>
      <c r="C5" s="84"/>
      <c r="D5" s="50"/>
      <c r="E5" s="50"/>
    </row>
    <row r="6" spans="1:5">
      <c r="A6" s="50"/>
      <c r="B6" s="50"/>
      <c r="C6" s="84"/>
      <c r="D6" s="50"/>
      <c r="E6" s="50"/>
    </row>
    <row r="7" spans="1:5" ht="27.75">
      <c r="A7" s="50"/>
      <c r="B7" s="49" t="s">
        <v>128</v>
      </c>
      <c r="C7" s="85"/>
      <c r="D7" s="50"/>
      <c r="E7" s="50"/>
    </row>
    <row r="8" spans="1:5" ht="27.75">
      <c r="A8" s="50"/>
      <c r="B8" s="49" t="s">
        <v>207</v>
      </c>
      <c r="C8" s="86"/>
      <c r="D8" s="50"/>
      <c r="E8" s="50"/>
    </row>
    <row r="9" spans="1:5">
      <c r="A9" s="50"/>
      <c r="B9" s="50"/>
      <c r="C9" s="84"/>
      <c r="D9" s="50"/>
      <c r="E9" s="50"/>
    </row>
    <row r="10" spans="1:5" s="50" customFormat="1" ht="15" customHeight="1">
      <c r="B10" s="89" t="s">
        <v>67</v>
      </c>
      <c r="C10" s="90">
        <v>1</v>
      </c>
      <c r="D10" s="91" t="s">
        <v>68</v>
      </c>
    </row>
    <row r="11" spans="1:5" s="50" customFormat="1" ht="15" customHeight="1">
      <c r="B11" s="89" t="s">
        <v>95</v>
      </c>
      <c r="C11" s="90">
        <v>2</v>
      </c>
      <c r="D11" s="91" t="s">
        <v>96</v>
      </c>
    </row>
    <row r="12" spans="1:5" s="50" customFormat="1" ht="15" customHeight="1">
      <c r="B12" s="89" t="s">
        <v>129</v>
      </c>
      <c r="C12" s="90" t="s">
        <v>206</v>
      </c>
      <c r="D12" s="91" t="s">
        <v>236</v>
      </c>
    </row>
    <row r="13" spans="1:5" s="50" customFormat="1" ht="15" customHeight="1">
      <c r="B13" s="89" t="s">
        <v>106</v>
      </c>
      <c r="C13" s="90">
        <v>3</v>
      </c>
      <c r="D13" s="91" t="s">
        <v>107</v>
      </c>
    </row>
    <row r="14" spans="1:5" s="50" customFormat="1" ht="15" customHeight="1">
      <c r="B14" s="89"/>
      <c r="C14" s="90">
        <v>4</v>
      </c>
      <c r="D14" s="91" t="s">
        <v>62</v>
      </c>
    </row>
    <row r="15" spans="1:5" s="50" customFormat="1" ht="15" customHeight="1">
      <c r="B15" s="89"/>
      <c r="C15" s="90">
        <v>5</v>
      </c>
      <c r="D15" s="91" t="s">
        <v>140</v>
      </c>
    </row>
    <row r="16" spans="1:5" s="50" customFormat="1" ht="15" customHeight="1">
      <c r="B16" s="89"/>
      <c r="C16" s="90">
        <v>6</v>
      </c>
      <c r="D16" s="91" t="s">
        <v>205</v>
      </c>
    </row>
    <row r="17" spans="2:4" s="50" customFormat="1" ht="15" customHeight="1">
      <c r="B17" s="89" t="s">
        <v>203</v>
      </c>
      <c r="C17" s="90">
        <v>7</v>
      </c>
      <c r="D17" s="91" t="s">
        <v>181</v>
      </c>
    </row>
    <row r="18" spans="2:4" s="50" customFormat="1" ht="15" customHeight="1">
      <c r="B18" s="89"/>
      <c r="C18" s="90">
        <v>8</v>
      </c>
      <c r="D18" s="91" t="s">
        <v>234</v>
      </c>
    </row>
    <row r="19" spans="2:4" s="50" customFormat="1" ht="15" customHeight="1">
      <c r="B19" s="89" t="s">
        <v>204</v>
      </c>
      <c r="C19" s="90">
        <v>9</v>
      </c>
      <c r="D19" s="91" t="s">
        <v>66</v>
      </c>
    </row>
    <row r="22" spans="2:4">
      <c r="C22" s="88"/>
    </row>
    <row r="23" spans="2:4">
      <c r="C23" s="88"/>
    </row>
    <row r="24" spans="2:4">
      <c r="C24" s="88"/>
    </row>
    <row r="25" spans="2:4">
      <c r="C25" s="88"/>
    </row>
    <row r="26" spans="2:4">
      <c r="C26" s="88"/>
    </row>
  </sheetData>
  <sheetProtection formatCells="0" formatColumns="0" formatRows="0" insertColumns="0" insertRows="0" insertHyperlinks="0" deleteColumns="0" deleteRows="0"/>
  <sortState xmlns:xlrd2="http://schemas.microsoft.com/office/spreadsheetml/2017/richdata2" ref="B36:D50">
    <sortCondition ref="B36:B50"/>
  </sortState>
  <hyperlinks>
    <hyperlink ref="B19" location="'Modelo IFRS9-FL'!A1" display="Modelo IFRS 9-FL" xr:uid="{292351D8-EAA4-41A0-9AEE-0611A9B43D81}"/>
    <hyperlink ref="C11" location="'Modelo 23'!A1" display="Modelo 23 - EU CR8" xr:uid="{6515B3D7-296B-44F7-AB48-2D9E93C16738}"/>
    <hyperlink ref="C13" location="'Modelo 36'!A1" display="Modelo 36 - EU MR2-B" xr:uid="{028F1CAC-3FDD-4DD8-8896-7110CAA136C4}"/>
    <hyperlink ref="B10" location="'M4 GL 2016 11 - EU OV1'!A1" display="Modelo 4 - EU OV1" xr:uid="{06487094-D9E6-4151-83BC-7AFDCEE9DE85}"/>
    <hyperlink ref="B11" location="'M23 GL 2016 11 - EU CR8'!A1" display="Modelo 23 - EU CR8" xr:uid="{76B5C8BA-0376-4D63-A96D-1996D1199A43}"/>
    <hyperlink ref="B13" location="'M36 GL 2016 11 - EU MR2-B'!A1" display="Modelo 36 - EU MR2-B" xr:uid="{8D462C0F-421B-4C1B-B5E1-097E89AD1D62}"/>
    <hyperlink ref="D14" location="'Rácios de capital'!A1" display="Rácios de capital e resumo dos seus principais componentes" xr:uid="{53979581-9785-4B9C-A88F-97D20EFFC328}"/>
    <hyperlink ref="D15" location="'Capital regul vs Capital contab'!A1" display="Reconciliação entre o capital contabilístico e regulamentar nos termos do Regulamento de Execução (UE) N. o 1423/2013 da Comissão" xr:uid="{7A19BA76-9024-43BB-BDA9-A4E7560A7C56}"/>
    <hyperlink ref="D16" location="'Rácio Alavancagem'!A1" display="Rácio de alavancagem " xr:uid="{4B0E2523-232F-44EF-9B96-9CC95A2C2EF6}"/>
    <hyperlink ref="D19" location="'Modelo IFRS9-FL'!A1" display="Divulgação uniforme do regime transitório para reduzir o impacto da IFRS 9" xr:uid="{FFBDE9BE-2B1F-4EDF-92FB-CCF7EC4E1B94}"/>
    <hyperlink ref="D10" location="'M4 GL 2016 11 - EU OV1'!A1" display="Visão geral dos ativos ponderados pelo risco (RWA)" xr:uid="{31456826-61A7-4300-B1C1-DDC453E69E3A}"/>
    <hyperlink ref="D11" location="'M23 GL 2016 11 - EU CR8'!A1" display="Declarações de fluxos de RWA para o risco de crédito de acordo com o método IRB" xr:uid="{11C0268F-47B5-4BAE-981A-5781A2AA3381}"/>
    <hyperlink ref="D13" location="'M36 GL 2016 11 - EU MR2-B'!A1" display="Declarações de fluxos de RWA para os riscos de mercado de acordo com o método IMA" xr:uid="{1BB2A7D8-E55D-4D37-BD48-C781F7E26401}"/>
    <hyperlink ref="D17" location="'LCR - Modelo EU LIQ1'!A1" display="Divulgação dos níveis e componentes do Liquidity Coverage Ratio (LCR)" xr:uid="{7BF34EEF-90D8-45F6-9E63-4514A7454BDF}"/>
    <hyperlink ref="B17" location="'LCR - Modelo EU LIQ1'!A1" display="Modelo EU LIQ1" xr:uid="{B9DB242F-ADA9-48F1-9256-E84E6A86D14A}"/>
    <hyperlink ref="D18" location="'LCR qualitativo'!A1" display="LCR Qualitativo" xr:uid="{45AF66A9-1226-4DB7-BC8E-3401420114B4}"/>
  </hyperlinks>
  <pageMargins left="0.70866141732283472" right="0.70866141732283472" top="0.74803149606299213" bottom="0.74803149606299213" header="0.31496062992125984" footer="0.31496062992125984"/>
  <pageSetup paperSize="9" scale="6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E47C9-4AF9-4F57-86CE-1C43ABBE476B}">
  <dimension ref="B1:O59"/>
  <sheetViews>
    <sheetView showGridLines="0" topLeftCell="A19" zoomScaleNormal="100" workbookViewId="0">
      <selection activeCell="C38" sqref="C38"/>
    </sheetView>
  </sheetViews>
  <sheetFormatPr defaultRowHeight="11.25"/>
  <cols>
    <col min="1" max="1" width="3.7109375" style="171" customWidth="1"/>
    <col min="2" max="2" width="4.7109375" style="171" customWidth="1"/>
    <col min="3" max="3" width="127.7109375" style="171" customWidth="1"/>
    <col min="4" max="8" width="12.7109375" style="171" customWidth="1"/>
    <col min="9" max="9" width="10.7109375" style="171" customWidth="1"/>
    <col min="10" max="10" width="2.5703125" style="171" customWidth="1"/>
    <col min="11" max="11" width="13.5703125" style="171" bestFit="1" customWidth="1"/>
    <col min="12" max="16384" width="9.140625" style="171"/>
  </cols>
  <sheetData>
    <row r="1" spans="2:15" ht="24.75" customHeight="1">
      <c r="B1" s="317" t="s">
        <v>190</v>
      </c>
      <c r="C1" s="317"/>
      <c r="D1" s="317"/>
      <c r="E1" s="317"/>
      <c r="F1" s="317"/>
      <c r="G1" s="317"/>
      <c r="H1" s="317"/>
      <c r="I1" s="231"/>
    </row>
    <row r="2" spans="2:15" ht="15.75" customHeight="1">
      <c r="B2" s="317"/>
      <c r="C2" s="317"/>
      <c r="D2" s="317"/>
      <c r="E2" s="317"/>
      <c r="F2" s="317"/>
      <c r="G2" s="317"/>
      <c r="H2" s="317"/>
      <c r="I2" s="231"/>
      <c r="J2" s="232"/>
    </row>
    <row r="3" spans="2:15" ht="15.75" customHeight="1">
      <c r="B3" s="233"/>
      <c r="C3" s="233"/>
      <c r="D3" s="233"/>
      <c r="E3" s="233"/>
      <c r="F3" s="233"/>
      <c r="G3" s="233"/>
      <c r="H3" s="233"/>
      <c r="I3" s="231"/>
      <c r="J3" s="232"/>
      <c r="K3" s="92" t="s">
        <v>130</v>
      </c>
    </row>
    <row r="4" spans="2:15" ht="15" customHeight="1">
      <c r="B4" s="315" t="s">
        <v>221</v>
      </c>
      <c r="C4" s="315"/>
      <c r="D4" s="234"/>
      <c r="E4" s="234"/>
      <c r="F4" s="234"/>
      <c r="G4" s="234"/>
      <c r="H4" s="234"/>
      <c r="I4" s="234"/>
      <c r="J4" s="232"/>
    </row>
    <row r="5" spans="2:15" ht="15" customHeight="1">
      <c r="B5" s="172" t="s">
        <v>0</v>
      </c>
      <c r="C5" s="235"/>
      <c r="D5" s="235"/>
      <c r="E5" s="235"/>
      <c r="F5" s="235"/>
      <c r="G5" s="235"/>
      <c r="H5" s="235"/>
      <c r="I5" s="236"/>
      <c r="J5" s="236"/>
      <c r="K5" s="237"/>
    </row>
    <row r="6" spans="2:15" ht="15" customHeight="1">
      <c r="B6" s="173"/>
      <c r="C6" s="173"/>
      <c r="D6" s="173"/>
      <c r="E6" s="173"/>
      <c r="F6" s="173"/>
      <c r="G6" s="173"/>
      <c r="H6" s="238"/>
    </row>
    <row r="7" spans="2:15" s="245" customFormat="1" ht="15" customHeight="1">
      <c r="B7" s="239"/>
      <c r="C7" s="240"/>
      <c r="D7" s="241" t="s">
        <v>217</v>
      </c>
      <c r="E7" s="242" t="s">
        <v>215</v>
      </c>
      <c r="F7" s="242" t="s">
        <v>186</v>
      </c>
      <c r="G7" s="242" t="s">
        <v>189</v>
      </c>
      <c r="H7" s="242" t="s">
        <v>182</v>
      </c>
      <c r="I7" s="236"/>
      <c r="J7" s="243"/>
      <c r="K7" s="316"/>
    </row>
    <row r="8" spans="2:15" s="250" customFormat="1" ht="24" customHeight="1">
      <c r="B8" s="246" t="s">
        <v>44</v>
      </c>
      <c r="C8" s="247"/>
      <c r="D8" s="248"/>
      <c r="E8" s="247"/>
      <c r="F8" s="247"/>
      <c r="G8" s="246"/>
      <c r="H8" s="246"/>
      <c r="I8" s="236"/>
      <c r="J8" s="249"/>
      <c r="K8" s="316"/>
    </row>
    <row r="9" spans="2:15" s="250" customFormat="1" ht="19.5" customHeight="1">
      <c r="B9" s="251">
        <v>1</v>
      </c>
      <c r="C9" s="252" t="s">
        <v>45</v>
      </c>
      <c r="D9" s="253">
        <v>5554919.0988797648</v>
      </c>
      <c r="E9" s="254">
        <v>5657289.3949202457</v>
      </c>
      <c r="F9" s="254">
        <v>5654579.3235808555</v>
      </c>
      <c r="G9" s="174">
        <v>5604550.1607352933</v>
      </c>
      <c r="H9" s="174">
        <v>5415019.0427983068</v>
      </c>
      <c r="I9" s="236"/>
      <c r="J9" s="255"/>
      <c r="K9" s="256"/>
      <c r="L9" s="256"/>
      <c r="M9" s="256"/>
      <c r="N9" s="256"/>
      <c r="O9" s="256"/>
    </row>
    <row r="10" spans="2:15" s="250" customFormat="1" ht="19.5" customHeight="1">
      <c r="B10" s="251">
        <v>2</v>
      </c>
      <c r="C10" s="252" t="s">
        <v>46</v>
      </c>
      <c r="D10" s="253">
        <v>5522993.5947158271</v>
      </c>
      <c r="E10" s="254">
        <v>5642174.3886059299</v>
      </c>
      <c r="F10" s="254">
        <v>5547733.7988141412</v>
      </c>
      <c r="G10" s="174">
        <v>5547733.7988141412</v>
      </c>
      <c r="H10" s="174">
        <v>5401299.2057433156</v>
      </c>
      <c r="I10" s="236"/>
      <c r="J10" s="255"/>
      <c r="K10" s="256"/>
      <c r="L10" s="256"/>
      <c r="M10" s="256"/>
      <c r="N10" s="256"/>
      <c r="O10" s="256"/>
    </row>
    <row r="11" spans="2:15" s="250" customFormat="1" ht="25.5" customHeight="1">
      <c r="B11" s="251" t="s">
        <v>191</v>
      </c>
      <c r="C11" s="252" t="s">
        <v>192</v>
      </c>
      <c r="D11" s="253"/>
      <c r="E11" s="254"/>
      <c r="F11" s="254"/>
      <c r="G11" s="174"/>
      <c r="H11" s="174"/>
      <c r="I11" s="236"/>
      <c r="J11" s="255"/>
      <c r="K11" s="256"/>
      <c r="L11" s="256"/>
      <c r="M11" s="256"/>
      <c r="N11" s="256"/>
      <c r="O11" s="256"/>
    </row>
    <row r="12" spans="2:15" s="250" customFormat="1" ht="19.5" customHeight="1">
      <c r="B12" s="251">
        <v>3</v>
      </c>
      <c r="C12" s="252" t="s">
        <v>47</v>
      </c>
      <c r="D12" s="253">
        <v>6085090.9809004776</v>
      </c>
      <c r="E12" s="254">
        <v>6193989.0790379914</v>
      </c>
      <c r="F12" s="254">
        <v>6186791.4252703497</v>
      </c>
      <c r="G12" s="174">
        <v>6137886.0691558598</v>
      </c>
      <c r="H12" s="174">
        <v>5941612.2180192759</v>
      </c>
      <c r="I12" s="236"/>
      <c r="J12" s="255"/>
      <c r="K12" s="256"/>
      <c r="L12" s="256"/>
      <c r="M12" s="256"/>
      <c r="N12" s="256"/>
      <c r="O12" s="256"/>
    </row>
    <row r="13" spans="2:15" s="250" customFormat="1" ht="19.5" customHeight="1">
      <c r="B13" s="251">
        <v>4</v>
      </c>
      <c r="C13" s="252" t="s">
        <v>48</v>
      </c>
      <c r="D13" s="253">
        <v>6052775.9400646742</v>
      </c>
      <c r="E13" s="254">
        <v>6181374.0073126964</v>
      </c>
      <c r="F13" s="254">
        <v>6081069.7072347077</v>
      </c>
      <c r="G13" s="174">
        <v>6081069.7072347077</v>
      </c>
      <c r="H13" s="174">
        <v>5927538.9527031127</v>
      </c>
      <c r="I13" s="236"/>
      <c r="J13" s="255"/>
      <c r="K13" s="256"/>
      <c r="L13" s="256"/>
      <c r="M13" s="256"/>
      <c r="N13" s="256"/>
      <c r="O13" s="256"/>
    </row>
    <row r="14" spans="2:15" s="250" customFormat="1" ht="27" customHeight="1">
      <c r="B14" s="251" t="s">
        <v>193</v>
      </c>
      <c r="C14" s="252" t="s">
        <v>194</v>
      </c>
      <c r="D14" s="253"/>
      <c r="E14" s="254"/>
      <c r="F14" s="254"/>
      <c r="G14" s="174"/>
      <c r="H14" s="174"/>
      <c r="I14" s="236"/>
      <c r="J14" s="255"/>
      <c r="K14" s="256"/>
      <c r="L14" s="256"/>
      <c r="M14" s="256"/>
      <c r="N14" s="256"/>
      <c r="O14" s="256"/>
    </row>
    <row r="15" spans="2:15" s="250" customFormat="1" ht="19.5" customHeight="1">
      <c r="B15" s="251">
        <v>5</v>
      </c>
      <c r="C15" s="252" t="s">
        <v>5</v>
      </c>
      <c r="D15" s="253">
        <v>7074374.0695827138</v>
      </c>
      <c r="E15" s="254">
        <v>7212252.1102994271</v>
      </c>
      <c r="F15" s="254">
        <v>7206484.7571432106</v>
      </c>
      <c r="G15" s="174">
        <v>7172128.0657244651</v>
      </c>
      <c r="H15" s="174">
        <v>6977630.9336738419</v>
      </c>
      <c r="I15" s="236"/>
      <c r="J15" s="255"/>
      <c r="K15" s="256"/>
      <c r="L15" s="256"/>
      <c r="M15" s="256"/>
      <c r="N15" s="256"/>
      <c r="O15" s="256"/>
    </row>
    <row r="16" spans="2:15" s="250" customFormat="1" ht="19.5" customHeight="1">
      <c r="B16" s="251">
        <v>6</v>
      </c>
      <c r="C16" s="252" t="s">
        <v>49</v>
      </c>
      <c r="D16" s="253">
        <v>7043891.2856462654</v>
      </c>
      <c r="E16" s="254">
        <v>7209990.3266304722</v>
      </c>
      <c r="F16" s="254">
        <v>7115311.703803313</v>
      </c>
      <c r="G16" s="174">
        <v>7115311.703803313</v>
      </c>
      <c r="H16" s="174">
        <v>6964960.4764285758</v>
      </c>
      <c r="I16" s="236"/>
      <c r="J16" s="255"/>
      <c r="K16" s="256"/>
      <c r="L16" s="256"/>
      <c r="M16" s="256"/>
      <c r="N16" s="256"/>
      <c r="O16" s="256"/>
    </row>
    <row r="17" spans="2:15" s="250" customFormat="1" ht="29.25" customHeight="1">
      <c r="B17" s="251" t="s">
        <v>195</v>
      </c>
      <c r="C17" s="252" t="s">
        <v>196</v>
      </c>
      <c r="D17" s="253"/>
      <c r="E17" s="254"/>
      <c r="F17" s="254"/>
      <c r="G17" s="174"/>
      <c r="H17" s="174"/>
      <c r="I17" s="236"/>
      <c r="J17" s="255"/>
      <c r="K17" s="256"/>
      <c r="L17" s="256"/>
      <c r="M17" s="256"/>
      <c r="N17" s="256"/>
      <c r="O17" s="256"/>
    </row>
    <row r="18" spans="2:15" s="259" customFormat="1" ht="19.5" customHeight="1">
      <c r="B18" s="257" t="s">
        <v>50</v>
      </c>
      <c r="C18" s="257"/>
      <c r="D18" s="253"/>
      <c r="E18" s="254"/>
      <c r="F18" s="254"/>
      <c r="G18" s="257"/>
      <c r="H18" s="257"/>
      <c r="I18" s="236"/>
      <c r="J18" s="258"/>
      <c r="K18" s="256"/>
      <c r="L18" s="256"/>
      <c r="M18" s="256"/>
      <c r="N18" s="256"/>
      <c r="O18" s="256"/>
    </row>
    <row r="19" spans="2:15" s="250" customFormat="1" ht="19.5" customHeight="1">
      <c r="B19" s="251">
        <v>7</v>
      </c>
      <c r="C19" s="252" t="s">
        <v>51</v>
      </c>
      <c r="D19" s="253">
        <v>45883407.697058946</v>
      </c>
      <c r="E19" s="254">
        <v>46413047.59691608</v>
      </c>
      <c r="F19" s="254">
        <v>46211407.465736374</v>
      </c>
      <c r="G19" s="174">
        <v>46218106.745614626</v>
      </c>
      <c r="H19" s="174">
        <v>45547033.359407999</v>
      </c>
      <c r="I19" s="236"/>
      <c r="J19" s="255"/>
      <c r="K19" s="256"/>
      <c r="L19" s="256"/>
      <c r="M19" s="256"/>
      <c r="N19" s="256"/>
      <c r="O19" s="256"/>
    </row>
    <row r="20" spans="2:15" s="250" customFormat="1" ht="19.5" customHeight="1">
      <c r="B20" s="251">
        <v>8</v>
      </c>
      <c r="C20" s="252" t="s">
        <v>52</v>
      </c>
      <c r="D20" s="253">
        <v>45802311.539875194</v>
      </c>
      <c r="E20" s="254">
        <v>46316405.082565986</v>
      </c>
      <c r="F20" s="254">
        <v>46196675.740152068</v>
      </c>
      <c r="G20" s="174">
        <v>46196675.740152068</v>
      </c>
      <c r="H20" s="174">
        <v>45487553.432383388</v>
      </c>
      <c r="I20" s="236"/>
      <c r="J20" s="260"/>
      <c r="K20" s="256"/>
      <c r="L20" s="256"/>
      <c r="M20" s="256"/>
      <c r="N20" s="256"/>
      <c r="O20" s="256"/>
    </row>
    <row r="21" spans="2:15" s="250" customFormat="1" ht="19.5" customHeight="1">
      <c r="B21" s="257" t="s">
        <v>53</v>
      </c>
      <c r="C21" s="257"/>
      <c r="D21" s="261"/>
      <c r="E21" s="257"/>
      <c r="F21" s="257"/>
      <c r="G21" s="257"/>
      <c r="H21" s="257"/>
      <c r="I21" s="236"/>
      <c r="J21" s="262"/>
      <c r="K21" s="256"/>
      <c r="L21" s="256"/>
      <c r="M21" s="256"/>
      <c r="N21" s="256"/>
      <c r="O21" s="256"/>
    </row>
    <row r="22" spans="2:15" s="250" customFormat="1" ht="19.5" customHeight="1">
      <c r="B22" s="251">
        <v>9</v>
      </c>
      <c r="C22" s="252" t="s">
        <v>54</v>
      </c>
      <c r="D22" s="263">
        <v>0.12106596649393646</v>
      </c>
      <c r="E22" s="264">
        <v>0.1218900651397032</v>
      </c>
      <c r="F22" s="264">
        <v>0.12236327854271621</v>
      </c>
      <c r="G22" s="265">
        <v>0.121263084002615</v>
      </c>
      <c r="H22" s="265">
        <v>0.11888851245412241</v>
      </c>
      <c r="I22" s="236"/>
      <c r="J22" s="255"/>
      <c r="K22" s="256"/>
      <c r="L22" s="256"/>
      <c r="M22" s="256"/>
      <c r="N22" s="256"/>
      <c r="O22" s="256"/>
    </row>
    <row r="23" spans="2:15" s="250" customFormat="1" ht="22.5">
      <c r="B23" s="251">
        <v>10</v>
      </c>
      <c r="C23" s="252" t="s">
        <v>55</v>
      </c>
      <c r="D23" s="263">
        <v>0.12058329392191364</v>
      </c>
      <c r="E23" s="264">
        <v>0.12181805514801726</v>
      </c>
      <c r="F23" s="264">
        <v>0.12008945903422009</v>
      </c>
      <c r="G23" s="265">
        <v>0.12008945903422009</v>
      </c>
      <c r="H23" s="265">
        <v>0.11874235473605481</v>
      </c>
      <c r="I23" s="236"/>
      <c r="J23" s="266"/>
      <c r="K23" s="256"/>
      <c r="L23" s="256"/>
      <c r="M23" s="256"/>
      <c r="N23" s="256"/>
      <c r="O23" s="256"/>
    </row>
    <row r="24" spans="2:15" s="250" customFormat="1" ht="29.25" customHeight="1">
      <c r="B24" s="251" t="s">
        <v>197</v>
      </c>
      <c r="C24" s="252" t="s">
        <v>198</v>
      </c>
      <c r="D24" s="263"/>
      <c r="E24" s="264"/>
      <c r="F24" s="264"/>
      <c r="G24" s="265"/>
      <c r="H24" s="265"/>
      <c r="I24" s="236"/>
      <c r="J24" s="266"/>
      <c r="K24" s="256"/>
      <c r="L24" s="256"/>
      <c r="M24" s="256"/>
      <c r="N24" s="256"/>
      <c r="O24" s="256"/>
    </row>
    <row r="25" spans="2:15" s="250" customFormat="1" ht="19.5" customHeight="1">
      <c r="B25" s="251">
        <v>11</v>
      </c>
      <c r="C25" s="252" t="s">
        <v>56</v>
      </c>
      <c r="D25" s="263">
        <v>0.13262072906783082</v>
      </c>
      <c r="E25" s="264">
        <v>0.13345361702663869</v>
      </c>
      <c r="F25" s="264">
        <v>0.13388017731027929</v>
      </c>
      <c r="G25" s="40">
        <v>0.13280262869569509</v>
      </c>
      <c r="H25" s="40">
        <v>0.13045003768158706</v>
      </c>
      <c r="I25" s="236"/>
      <c r="J25" s="267"/>
      <c r="K25" s="256"/>
      <c r="L25" s="256"/>
      <c r="M25" s="256"/>
      <c r="N25" s="256"/>
      <c r="O25" s="256"/>
    </row>
    <row r="26" spans="2:15" s="250" customFormat="1" ht="19.5" customHeight="1">
      <c r="B26" s="251">
        <v>12</v>
      </c>
      <c r="C26" s="252" t="s">
        <v>57</v>
      </c>
      <c r="D26" s="263">
        <v>0.13215001026302278</v>
      </c>
      <c r="E26" s="264">
        <v>0.13345971036166265</v>
      </c>
      <c r="F26" s="264">
        <v>0.13163435701390341</v>
      </c>
      <c r="G26" s="265">
        <v>0.13163435701390341</v>
      </c>
      <c r="H26" s="265">
        <v>0.1303112281366004</v>
      </c>
      <c r="I26" s="236"/>
      <c r="J26" s="266"/>
      <c r="K26" s="256"/>
      <c r="L26" s="256"/>
      <c r="M26" s="256"/>
      <c r="N26" s="256"/>
      <c r="O26" s="256"/>
    </row>
    <row r="27" spans="2:15" s="250" customFormat="1" ht="27" customHeight="1">
      <c r="B27" s="251" t="s">
        <v>199</v>
      </c>
      <c r="C27" s="252" t="s">
        <v>200</v>
      </c>
      <c r="D27" s="263"/>
      <c r="E27" s="264"/>
      <c r="F27" s="264"/>
      <c r="G27" s="265"/>
      <c r="H27" s="265"/>
      <c r="I27" s="236"/>
      <c r="J27" s="266"/>
      <c r="K27" s="256"/>
      <c r="L27" s="256"/>
      <c r="M27" s="256"/>
      <c r="N27" s="256"/>
      <c r="O27" s="256"/>
    </row>
    <row r="28" spans="2:15" s="250" customFormat="1" ht="19.5" customHeight="1">
      <c r="B28" s="251">
        <v>13</v>
      </c>
      <c r="C28" s="252" t="s">
        <v>58</v>
      </c>
      <c r="D28" s="263">
        <v>0.15418153150896352</v>
      </c>
      <c r="E28" s="264">
        <v>0.15539277172522165</v>
      </c>
      <c r="F28" s="264">
        <v>0.15594601316756013</v>
      </c>
      <c r="G28" s="40">
        <v>0.15518004891892262</v>
      </c>
      <c r="H28" s="40">
        <v>0.15319616710519682</v>
      </c>
      <c r="I28" s="236"/>
      <c r="J28" s="267"/>
      <c r="K28" s="256"/>
      <c r="L28" s="256"/>
      <c r="M28" s="256"/>
      <c r="N28" s="256"/>
      <c r="O28" s="256"/>
    </row>
    <row r="29" spans="2:15" s="250" customFormat="1" ht="19.5" customHeight="1">
      <c r="B29" s="251">
        <v>14</v>
      </c>
      <c r="C29" s="252" t="s">
        <v>59</v>
      </c>
      <c r="D29" s="263">
        <v>0.1537889911847331</v>
      </c>
      <c r="E29" s="264">
        <v>0.15566817661641866</v>
      </c>
      <c r="F29" s="264">
        <v>0.15402215830042951</v>
      </c>
      <c r="G29" s="265">
        <v>0.15402215830042951</v>
      </c>
      <c r="H29" s="265">
        <v>0.15311793998289866</v>
      </c>
      <c r="I29" s="236"/>
      <c r="J29" s="266"/>
      <c r="K29" s="256"/>
      <c r="L29" s="256"/>
      <c r="M29" s="256"/>
      <c r="N29" s="256"/>
      <c r="O29" s="256"/>
    </row>
    <row r="30" spans="2:15" s="250" customFormat="1" ht="10.5" customHeight="1">
      <c r="B30" s="251"/>
      <c r="C30" s="252"/>
      <c r="D30" s="263"/>
      <c r="E30" s="264"/>
      <c r="F30" s="264"/>
      <c r="G30" s="265"/>
      <c r="H30" s="265"/>
      <c r="I30" s="236"/>
      <c r="J30" s="266"/>
      <c r="K30" s="256"/>
      <c r="L30" s="256"/>
      <c r="M30" s="256"/>
      <c r="N30" s="256"/>
      <c r="O30" s="256"/>
    </row>
    <row r="31" spans="2:15" s="250" customFormat="1" ht="19.5" customHeight="1">
      <c r="B31" s="257" t="s">
        <v>42</v>
      </c>
      <c r="C31" s="257"/>
      <c r="D31" s="261"/>
      <c r="E31" s="257"/>
      <c r="F31" s="257"/>
      <c r="G31" s="257"/>
      <c r="H31" s="257"/>
      <c r="I31" s="236"/>
      <c r="J31" s="249"/>
      <c r="K31" s="256"/>
      <c r="L31" s="256"/>
      <c r="M31" s="256"/>
      <c r="N31" s="256"/>
      <c r="O31" s="256"/>
    </row>
    <row r="32" spans="2:15" s="250" customFormat="1" ht="19.5" customHeight="1">
      <c r="B32" s="251">
        <v>15</v>
      </c>
      <c r="C32" s="252" t="s">
        <v>60</v>
      </c>
      <c r="D32" s="268">
        <v>96065792.561360002</v>
      </c>
      <c r="E32" s="174">
        <v>92784122.611809999</v>
      </c>
      <c r="F32" s="174">
        <v>93001904.69521001</v>
      </c>
      <c r="G32" s="174">
        <v>93544670.47281</v>
      </c>
      <c r="H32" s="174">
        <v>85510155.002960011</v>
      </c>
      <c r="I32" s="236"/>
      <c r="J32" s="255"/>
      <c r="K32" s="256"/>
      <c r="L32" s="256"/>
      <c r="M32" s="256"/>
      <c r="N32" s="256"/>
      <c r="O32" s="256"/>
    </row>
    <row r="33" spans="2:15" s="250" customFormat="1" ht="19.5" customHeight="1">
      <c r="B33" s="251">
        <v>16</v>
      </c>
      <c r="C33" s="252" t="s">
        <v>43</v>
      </c>
      <c r="D33" s="269">
        <v>6.3299999999999995E-2</v>
      </c>
      <c r="E33" s="270">
        <v>6.6799999999999998E-2</v>
      </c>
      <c r="F33" s="270">
        <v>6.6500000000000004E-2</v>
      </c>
      <c r="G33" s="270">
        <v>6.5600000000000006E-2</v>
      </c>
      <c r="H33" s="270">
        <v>6.9500000000000006E-2</v>
      </c>
      <c r="I33" s="236"/>
      <c r="J33" s="255"/>
      <c r="K33" s="256"/>
      <c r="L33" s="256"/>
      <c r="M33" s="256"/>
      <c r="N33" s="256"/>
      <c r="O33" s="256"/>
    </row>
    <row r="34" spans="2:15" s="250" customFormat="1" ht="19.5" customHeight="1">
      <c r="B34" s="251">
        <v>17</v>
      </c>
      <c r="C34" s="252" t="s">
        <v>61</v>
      </c>
      <c r="D34" s="269">
        <v>6.3039575439999995E-2</v>
      </c>
      <c r="E34" s="270">
        <v>6.6699999999999995E-2</v>
      </c>
      <c r="F34" s="270">
        <v>6.6199999999999995E-2</v>
      </c>
      <c r="G34" s="270">
        <v>6.5000000000000002E-2</v>
      </c>
      <c r="H34" s="270">
        <v>6.9343846576650298E-2</v>
      </c>
      <c r="I34" s="236"/>
      <c r="J34" s="255"/>
      <c r="K34" s="271"/>
      <c r="L34" s="256"/>
      <c r="M34" s="256"/>
      <c r="N34" s="256"/>
      <c r="O34" s="256"/>
    </row>
    <row r="35" spans="2:15" s="250" customFormat="1" ht="27.75" customHeight="1" thickBot="1">
      <c r="B35" s="272" t="s">
        <v>201</v>
      </c>
      <c r="C35" s="273" t="s">
        <v>202</v>
      </c>
      <c r="D35" s="274"/>
      <c r="E35" s="275"/>
      <c r="F35" s="275"/>
      <c r="G35" s="275"/>
      <c r="H35" s="275"/>
      <c r="I35" s="236"/>
      <c r="J35" s="266"/>
    </row>
    <row r="36" spans="2:15" s="250" customFormat="1" ht="12" thickTop="1">
      <c r="B36" s="276"/>
      <c r="C36" s="277"/>
      <c r="D36" s="277"/>
      <c r="E36" s="277"/>
      <c r="F36" s="277"/>
      <c r="G36" s="277"/>
      <c r="H36" s="278"/>
      <c r="I36" s="278"/>
      <c r="J36" s="278"/>
      <c r="K36" s="278"/>
    </row>
    <row r="37" spans="2:15" s="250" customFormat="1" ht="15" customHeight="1">
      <c r="B37" s="276"/>
      <c r="C37" s="277"/>
      <c r="D37" s="277"/>
      <c r="E37" s="277"/>
      <c r="F37" s="277"/>
      <c r="G37" s="277"/>
      <c r="H37" s="278"/>
      <c r="I37" s="316"/>
      <c r="J37" s="278"/>
      <c r="K37" s="278"/>
    </row>
    <row r="38" spans="2:15" ht="15" customHeight="1">
      <c r="B38" s="170"/>
      <c r="C38" s="170"/>
      <c r="D38" s="170"/>
      <c r="E38" s="170"/>
      <c r="F38" s="170"/>
      <c r="G38" s="170"/>
      <c r="H38" s="170"/>
      <c r="I38" s="316"/>
      <c r="J38" s="170"/>
      <c r="K38" s="170"/>
    </row>
    <row r="39" spans="2:15" ht="15" customHeight="1">
      <c r="B39" s="170"/>
      <c r="C39" s="170"/>
      <c r="D39" s="170"/>
      <c r="E39" s="170"/>
      <c r="F39" s="170"/>
      <c r="G39" s="170"/>
      <c r="H39" s="170"/>
      <c r="I39" s="170"/>
      <c r="J39" s="170"/>
      <c r="K39" s="170"/>
    </row>
    <row r="40" spans="2:15" ht="15" customHeight="1">
      <c r="B40" s="170"/>
      <c r="C40" s="170"/>
      <c r="D40" s="170"/>
      <c r="E40" s="170"/>
      <c r="F40" s="170"/>
      <c r="G40" s="170"/>
      <c r="H40" s="170"/>
      <c r="I40" s="170"/>
      <c r="J40" s="170"/>
      <c r="K40" s="170"/>
    </row>
    <row r="41" spans="2:15" ht="15" customHeight="1">
      <c r="B41" s="170"/>
      <c r="C41" s="170"/>
      <c r="D41" s="170"/>
      <c r="E41" s="170"/>
      <c r="F41" s="170"/>
      <c r="G41" s="170"/>
      <c r="H41" s="170"/>
      <c r="I41" s="170"/>
      <c r="J41" s="170"/>
      <c r="K41" s="170"/>
    </row>
    <row r="42" spans="2:15" ht="15" customHeight="1">
      <c r="B42" s="170"/>
      <c r="C42" s="170"/>
      <c r="D42" s="170"/>
      <c r="E42" s="170"/>
      <c r="F42" s="170"/>
      <c r="G42" s="170"/>
      <c r="H42" s="170"/>
      <c r="I42" s="170"/>
      <c r="J42" s="170"/>
      <c r="K42" s="170"/>
    </row>
    <row r="43" spans="2:15" ht="15" customHeight="1">
      <c r="B43" s="170"/>
      <c r="C43" s="170"/>
      <c r="D43" s="170"/>
      <c r="E43" s="170"/>
      <c r="F43" s="170"/>
      <c r="G43" s="170"/>
      <c r="H43" s="170"/>
      <c r="I43" s="170"/>
      <c r="J43" s="170"/>
      <c r="K43" s="170"/>
    </row>
    <row r="44" spans="2:15" ht="15" customHeight="1">
      <c r="B44" s="314"/>
      <c r="C44" s="314"/>
      <c r="D44" s="314"/>
      <c r="E44" s="314"/>
      <c r="F44" s="314"/>
      <c r="G44" s="314"/>
      <c r="H44" s="314"/>
      <c r="I44" s="170"/>
      <c r="J44" s="170"/>
      <c r="K44" s="170"/>
    </row>
    <row r="45" spans="2:15" ht="15" customHeight="1">
      <c r="B45" s="314"/>
      <c r="C45" s="314"/>
      <c r="D45" s="314"/>
      <c r="E45" s="314"/>
      <c r="F45" s="314"/>
      <c r="G45" s="314"/>
      <c r="H45" s="314"/>
      <c r="I45" s="170"/>
      <c r="J45" s="170"/>
      <c r="K45" s="170"/>
    </row>
    <row r="46" spans="2:15" ht="15" customHeight="1">
      <c r="B46" s="170"/>
      <c r="C46" s="170"/>
      <c r="D46" s="170"/>
      <c r="E46" s="170"/>
      <c r="F46" s="170"/>
      <c r="G46" s="170"/>
      <c r="H46" s="170"/>
      <c r="I46" s="170"/>
      <c r="J46" s="170"/>
      <c r="K46" s="170"/>
    </row>
    <row r="47" spans="2:15" ht="15" customHeight="1">
      <c r="B47" s="170"/>
      <c r="C47" s="170"/>
      <c r="D47" s="170"/>
      <c r="E47" s="170"/>
      <c r="F47" s="170"/>
      <c r="G47" s="170"/>
      <c r="H47" s="170"/>
      <c r="I47" s="170"/>
      <c r="J47" s="170"/>
      <c r="K47" s="170"/>
    </row>
    <row r="48" spans="2:15" ht="15" customHeight="1">
      <c r="B48" s="170"/>
      <c r="C48" s="170"/>
      <c r="D48" s="170"/>
      <c r="E48" s="170"/>
      <c r="F48" s="170"/>
      <c r="G48" s="170"/>
      <c r="H48" s="170"/>
      <c r="I48" s="170"/>
      <c r="J48" s="170"/>
      <c r="K48" s="170"/>
    </row>
    <row r="49" spans="2:11" ht="15" customHeight="1">
      <c r="B49" s="170"/>
      <c r="C49" s="170"/>
      <c r="D49" s="170"/>
      <c r="E49" s="170"/>
      <c r="F49" s="170"/>
      <c r="G49" s="170"/>
      <c r="H49" s="170"/>
      <c r="I49" s="170"/>
      <c r="J49" s="170"/>
      <c r="K49" s="170"/>
    </row>
    <row r="50" spans="2:11" ht="15" customHeight="1">
      <c r="B50" s="170"/>
      <c r="C50" s="170"/>
      <c r="D50" s="170"/>
      <c r="E50" s="170"/>
      <c r="F50" s="170"/>
      <c r="G50" s="170"/>
      <c r="H50" s="170"/>
      <c r="I50" s="170"/>
      <c r="J50" s="170"/>
      <c r="K50" s="170"/>
    </row>
    <row r="51" spans="2:11" ht="15" customHeight="1">
      <c r="B51" s="170"/>
      <c r="C51" s="170"/>
      <c r="D51" s="170"/>
      <c r="E51" s="170"/>
      <c r="F51" s="170"/>
      <c r="G51" s="170"/>
      <c r="H51" s="170"/>
      <c r="I51" s="170"/>
      <c r="J51" s="170"/>
      <c r="K51" s="170"/>
    </row>
    <row r="52" spans="2:11" ht="15" customHeight="1">
      <c r="B52" s="170"/>
      <c r="C52" s="170"/>
      <c r="D52" s="170"/>
      <c r="E52" s="170"/>
      <c r="F52" s="170"/>
      <c r="G52" s="170"/>
      <c r="H52" s="170"/>
      <c r="I52" s="170"/>
      <c r="J52" s="170"/>
      <c r="K52" s="170"/>
    </row>
    <row r="53" spans="2:11" ht="15" customHeight="1">
      <c r="B53" s="170"/>
      <c r="C53" s="170"/>
      <c r="D53" s="170"/>
      <c r="E53" s="170"/>
      <c r="F53" s="170"/>
      <c r="G53" s="170"/>
      <c r="H53" s="170"/>
      <c r="I53" s="170"/>
      <c r="J53" s="170"/>
      <c r="K53" s="170"/>
    </row>
    <row r="54" spans="2:11" ht="15" customHeight="1">
      <c r="B54" s="170"/>
      <c r="C54" s="170"/>
      <c r="D54" s="170"/>
      <c r="E54" s="170"/>
      <c r="F54" s="170"/>
      <c r="G54" s="170"/>
      <c r="H54" s="170"/>
      <c r="I54" s="170"/>
      <c r="J54" s="170"/>
      <c r="K54" s="170"/>
    </row>
    <row r="55" spans="2:11" ht="15" customHeight="1">
      <c r="B55" s="170"/>
      <c r="C55" s="170"/>
      <c r="D55" s="170"/>
      <c r="E55" s="170"/>
      <c r="F55" s="170"/>
      <c r="G55" s="170"/>
      <c r="H55" s="170"/>
      <c r="I55" s="170"/>
      <c r="J55" s="170"/>
      <c r="K55" s="170"/>
    </row>
    <row r="56" spans="2:11" ht="15" customHeight="1">
      <c r="B56" s="170"/>
      <c r="C56" s="170"/>
      <c r="D56" s="170"/>
      <c r="E56" s="170"/>
      <c r="F56" s="170"/>
      <c r="G56" s="170"/>
      <c r="H56" s="170"/>
      <c r="I56" s="170"/>
      <c r="J56" s="170"/>
      <c r="K56" s="170"/>
    </row>
    <row r="57" spans="2:11" ht="15" customHeight="1">
      <c r="B57" s="170"/>
      <c r="C57" s="170"/>
      <c r="D57" s="170"/>
      <c r="E57" s="170"/>
      <c r="F57" s="170"/>
      <c r="G57" s="170"/>
      <c r="H57" s="170"/>
      <c r="I57" s="170"/>
      <c r="J57" s="170"/>
      <c r="K57" s="170"/>
    </row>
    <row r="58" spans="2:11" ht="15" customHeight="1">
      <c r="B58" s="170"/>
      <c r="C58" s="170"/>
      <c r="D58" s="170"/>
      <c r="E58" s="170"/>
      <c r="F58" s="170"/>
      <c r="G58" s="170"/>
      <c r="H58" s="170"/>
      <c r="I58" s="170"/>
      <c r="J58" s="170"/>
      <c r="K58" s="170"/>
    </row>
    <row r="59" spans="2:11" ht="15" customHeight="1">
      <c r="B59" s="170"/>
      <c r="C59" s="170"/>
      <c r="D59" s="170"/>
      <c r="E59" s="170"/>
      <c r="F59" s="170"/>
      <c r="G59" s="170"/>
      <c r="H59" s="170"/>
      <c r="I59" s="170"/>
      <c r="J59" s="170"/>
      <c r="K59" s="170"/>
    </row>
  </sheetData>
  <mergeCells count="5">
    <mergeCell ref="B1:H2"/>
    <mergeCell ref="B4:C4"/>
    <mergeCell ref="K7:K8"/>
    <mergeCell ref="I37:I38"/>
    <mergeCell ref="B44:H45"/>
  </mergeCells>
  <hyperlinks>
    <hyperlink ref="K3" location="Índice!A1" display="Back to the Index" xr:uid="{305DE799-2487-4A45-AC4D-8045B8065308}"/>
  </hyperlinks>
  <pageMargins left="0.7" right="0.7" top="0.75" bottom="0.75" header="0.3" footer="0.3"/>
  <pageSetup paperSize="9" orientation="portrait" r:id="rId1"/>
  <ignoredErrors>
    <ignoredError sqref="D7:I7 I8:I11"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F495D-9184-4E0E-BA13-DEAB277F169C}">
  <dimension ref="B1:H43"/>
  <sheetViews>
    <sheetView showGridLines="0" showZeros="0" zoomScaleNormal="100" workbookViewId="0">
      <selection activeCell="H5" sqref="H5"/>
    </sheetView>
  </sheetViews>
  <sheetFormatPr defaultColWidth="9.140625" defaultRowHeight="14.25" customHeight="1"/>
  <cols>
    <col min="1" max="1" width="12.7109375" style="81" customWidth="1"/>
    <col min="2" max="2" width="75.7109375" style="81" customWidth="1"/>
    <col min="3" max="3" width="15.7109375" style="81" customWidth="1"/>
    <col min="4" max="5" width="15.7109375" style="109" customWidth="1"/>
    <col min="6" max="6" width="15.7109375" style="81" customWidth="1"/>
    <col min="7" max="7" width="9.140625" style="81"/>
    <col min="8" max="8" width="16.28515625" style="81" customWidth="1"/>
    <col min="9" max="16384" width="9.140625" style="81"/>
  </cols>
  <sheetData>
    <row r="1" spans="2:8" ht="15" customHeight="1">
      <c r="B1" s="96"/>
      <c r="C1" s="96"/>
      <c r="D1" s="96"/>
      <c r="E1" s="96"/>
      <c r="F1" s="96"/>
    </row>
    <row r="2" spans="2:8" ht="15" customHeight="1">
      <c r="B2" s="97" t="s">
        <v>67</v>
      </c>
      <c r="D2" s="98" t="s">
        <v>208</v>
      </c>
      <c r="E2" s="99"/>
      <c r="F2" s="99"/>
    </row>
    <row r="3" spans="2:8" ht="15" customHeight="1">
      <c r="B3" s="100" t="s">
        <v>68</v>
      </c>
      <c r="C3" s="100"/>
      <c r="D3" s="100"/>
      <c r="E3" s="100"/>
      <c r="F3" s="100"/>
    </row>
    <row r="4" spans="2:8" ht="15" customHeight="1">
      <c r="B4" s="101" t="s">
        <v>0</v>
      </c>
      <c r="C4" s="100"/>
      <c r="D4" s="100"/>
      <c r="E4" s="100"/>
      <c r="F4" s="100"/>
    </row>
    <row r="5" spans="2:8" s="1" customFormat="1" ht="15" customHeight="1">
      <c r="B5" s="102"/>
      <c r="C5" s="73" t="s">
        <v>184</v>
      </c>
      <c r="D5" s="73" t="s">
        <v>185</v>
      </c>
      <c r="E5" s="74" t="s">
        <v>184</v>
      </c>
      <c r="F5" s="73" t="s">
        <v>185</v>
      </c>
      <c r="H5" s="92" t="s">
        <v>130</v>
      </c>
    </row>
    <row r="6" spans="2:8" s="1" customFormat="1" ht="35.1" customHeight="1">
      <c r="B6" s="102"/>
      <c r="C6" s="292" t="s">
        <v>1</v>
      </c>
      <c r="D6" s="292"/>
      <c r="E6" s="293" t="s">
        <v>127</v>
      </c>
      <c r="F6" s="293"/>
    </row>
    <row r="7" spans="2:8" s="75" customFormat="1" ht="24.95" customHeight="1">
      <c r="B7" s="11"/>
      <c r="C7" s="51" t="s">
        <v>210</v>
      </c>
      <c r="D7" s="52" t="s">
        <v>209</v>
      </c>
      <c r="E7" s="51" t="s">
        <v>210</v>
      </c>
      <c r="F7" s="52" t="s">
        <v>209</v>
      </c>
    </row>
    <row r="8" spans="2:8" ht="15" customHeight="1">
      <c r="B8" s="103" t="s">
        <v>69</v>
      </c>
      <c r="C8" s="12">
        <v>36910524.658971108</v>
      </c>
      <c r="D8" s="13">
        <v>37159708.971928343</v>
      </c>
      <c r="E8" s="12">
        <v>2952841.9727176889</v>
      </c>
      <c r="F8" s="13">
        <v>2972776.7177542676</v>
      </c>
    </row>
    <row r="9" spans="2:8" ht="15" customHeight="1">
      <c r="B9" s="104" t="s">
        <v>70</v>
      </c>
      <c r="C9" s="14">
        <v>0</v>
      </c>
      <c r="D9" s="174"/>
      <c r="E9" s="12">
        <v>0</v>
      </c>
      <c r="F9" s="174"/>
    </row>
    <row r="10" spans="2:8" ht="15" customHeight="1">
      <c r="B10" s="105" t="s">
        <v>71</v>
      </c>
      <c r="C10" s="14">
        <v>12883832.672669999</v>
      </c>
      <c r="D10" s="174">
        <v>12601992.99993</v>
      </c>
      <c r="E10" s="12">
        <v>1030706.6138135999</v>
      </c>
      <c r="F10" s="174">
        <v>1008159.4399944</v>
      </c>
    </row>
    <row r="11" spans="2:8" ht="15" customHeight="1">
      <c r="B11" s="105" t="s">
        <v>126</v>
      </c>
      <c r="C11" s="14">
        <v>0</v>
      </c>
      <c r="D11" s="174"/>
      <c r="E11" s="12">
        <v>0</v>
      </c>
      <c r="F11" s="174"/>
    </row>
    <row r="12" spans="2:8" ht="15" customHeight="1">
      <c r="B12" s="105" t="s">
        <v>72</v>
      </c>
      <c r="C12" s="14">
        <v>24026691.986301109</v>
      </c>
      <c r="D12" s="174">
        <v>24557715.971998345</v>
      </c>
      <c r="E12" s="12">
        <v>1922135.3589040888</v>
      </c>
      <c r="F12" s="174">
        <v>1964617.2777598677</v>
      </c>
    </row>
    <row r="13" spans="2:8" ht="15" customHeight="1">
      <c r="B13" s="105" t="s">
        <v>73</v>
      </c>
      <c r="C13" s="14">
        <v>0</v>
      </c>
      <c r="D13" s="174"/>
      <c r="E13" s="12">
        <v>0</v>
      </c>
      <c r="F13" s="174"/>
    </row>
    <row r="14" spans="2:8" ht="15" customHeight="1">
      <c r="B14" s="106" t="s">
        <v>74</v>
      </c>
      <c r="C14" s="16">
        <v>325221.61466999998</v>
      </c>
      <c r="D14" s="280">
        <v>342824.50437999994</v>
      </c>
      <c r="E14" s="12">
        <v>26017.729173600001</v>
      </c>
      <c r="F14" s="280">
        <v>27425.960350399997</v>
      </c>
    </row>
    <row r="15" spans="2:8" ht="15" customHeight="1">
      <c r="B15" s="104" t="s">
        <v>70</v>
      </c>
      <c r="C15" s="14">
        <v>0</v>
      </c>
      <c r="D15" s="174"/>
      <c r="E15" s="12">
        <v>0</v>
      </c>
      <c r="F15" s="174"/>
    </row>
    <row r="16" spans="2:8" ht="15" customHeight="1">
      <c r="B16" s="105" t="s">
        <v>75</v>
      </c>
      <c r="C16" s="14">
        <v>258446.33458999998</v>
      </c>
      <c r="D16" s="281">
        <v>269683.67209999997</v>
      </c>
      <c r="E16" s="12">
        <v>20675.706767199998</v>
      </c>
      <c r="F16" s="281">
        <v>21574.693767999997</v>
      </c>
    </row>
    <row r="17" spans="2:6" ht="15" customHeight="1">
      <c r="B17" s="105" t="s">
        <v>76</v>
      </c>
      <c r="C17" s="14">
        <v>0</v>
      </c>
      <c r="D17" s="174"/>
      <c r="E17" s="12">
        <v>0</v>
      </c>
      <c r="F17" s="174"/>
    </row>
    <row r="18" spans="2:6" ht="15" customHeight="1">
      <c r="B18" s="105" t="s">
        <v>71</v>
      </c>
      <c r="C18" s="14">
        <v>0</v>
      </c>
      <c r="D18" s="281"/>
      <c r="E18" s="12">
        <v>0</v>
      </c>
      <c r="F18" s="281"/>
    </row>
    <row r="19" spans="2:6" ht="15" customHeight="1">
      <c r="B19" s="105" t="s">
        <v>77</v>
      </c>
      <c r="C19" s="14">
        <v>0</v>
      </c>
      <c r="D19" s="174"/>
      <c r="E19" s="12">
        <v>0</v>
      </c>
      <c r="F19" s="174"/>
    </row>
    <row r="20" spans="2:6" ht="15" customHeight="1">
      <c r="B20" s="105" t="s">
        <v>78</v>
      </c>
      <c r="C20" s="14">
        <v>0</v>
      </c>
      <c r="D20" s="174"/>
      <c r="E20" s="12">
        <v>0</v>
      </c>
      <c r="F20" s="174"/>
    </row>
    <row r="21" spans="2:6" ht="15" customHeight="1">
      <c r="B21" s="105" t="s">
        <v>79</v>
      </c>
      <c r="C21" s="14">
        <v>66775.280079999997</v>
      </c>
      <c r="D21" s="174">
        <v>73140.832280000002</v>
      </c>
      <c r="E21" s="12">
        <v>5342.0224063999995</v>
      </c>
      <c r="F21" s="174">
        <v>5851.2665824000005</v>
      </c>
    </row>
    <row r="22" spans="2:6" ht="15" customHeight="1">
      <c r="B22" s="106" t="s">
        <v>80</v>
      </c>
      <c r="C22" s="16">
        <v>0</v>
      </c>
      <c r="D22" s="280"/>
      <c r="E22" s="12">
        <v>0</v>
      </c>
      <c r="F22" s="280"/>
    </row>
    <row r="23" spans="2:6" ht="15" customHeight="1">
      <c r="B23" s="106" t="s">
        <v>81</v>
      </c>
      <c r="C23" s="16">
        <v>424875.79055829847</v>
      </c>
      <c r="D23" s="280">
        <v>482034.0468016119</v>
      </c>
      <c r="E23" s="12">
        <v>33990.063244663877</v>
      </c>
      <c r="F23" s="280">
        <v>38562.723744128954</v>
      </c>
    </row>
    <row r="24" spans="2:6" ht="15" customHeight="1">
      <c r="B24" s="104" t="s">
        <v>70</v>
      </c>
      <c r="C24" s="14">
        <v>0</v>
      </c>
      <c r="D24" s="174"/>
      <c r="E24" s="12">
        <v>0</v>
      </c>
      <c r="F24" s="174"/>
    </row>
    <row r="25" spans="2:6" ht="15" customHeight="1">
      <c r="B25" s="105" t="s">
        <v>82</v>
      </c>
      <c r="C25" s="14">
        <v>1256.25</v>
      </c>
      <c r="D25" s="174">
        <v>1256.25</v>
      </c>
      <c r="E25" s="12">
        <v>100.5</v>
      </c>
      <c r="F25" s="174">
        <v>100.5</v>
      </c>
    </row>
    <row r="26" spans="2:6" ht="15" customHeight="1">
      <c r="B26" s="105" t="s">
        <v>83</v>
      </c>
      <c r="C26" s="14">
        <v>423619.54055829847</v>
      </c>
      <c r="D26" s="174">
        <v>480777.7968016119</v>
      </c>
      <c r="E26" s="12">
        <v>33889.563244663877</v>
      </c>
      <c r="F26" s="174">
        <v>38462.223744128954</v>
      </c>
    </row>
    <row r="27" spans="2:6" ht="15" customHeight="1">
      <c r="B27" s="105" t="s">
        <v>84</v>
      </c>
      <c r="C27" s="14">
        <v>0</v>
      </c>
      <c r="D27" s="174"/>
      <c r="E27" s="12">
        <v>0</v>
      </c>
      <c r="F27" s="174"/>
    </row>
    <row r="28" spans="2:6" ht="15" customHeight="1">
      <c r="B28" s="105" t="s">
        <v>71</v>
      </c>
      <c r="C28" s="14">
        <v>0</v>
      </c>
      <c r="D28" s="174"/>
      <c r="E28" s="12">
        <v>0</v>
      </c>
      <c r="F28" s="174"/>
    </row>
    <row r="29" spans="2:6" ht="15" customHeight="1">
      <c r="B29" s="106" t="s">
        <v>85</v>
      </c>
      <c r="C29" s="16">
        <v>2107286.7506500003</v>
      </c>
      <c r="D29" s="280">
        <v>2322057.6017300002</v>
      </c>
      <c r="E29" s="12">
        <v>168582.94005200002</v>
      </c>
      <c r="F29" s="280">
        <v>185764.60813840001</v>
      </c>
    </row>
    <row r="30" spans="2:6" ht="15" customHeight="1">
      <c r="B30" s="104" t="s">
        <v>70</v>
      </c>
      <c r="C30" s="14">
        <v>0</v>
      </c>
      <c r="D30" s="174"/>
      <c r="E30" s="12">
        <v>0</v>
      </c>
      <c r="F30" s="174"/>
    </row>
    <row r="31" spans="2:6" ht="15" customHeight="1">
      <c r="B31" s="105" t="s">
        <v>71</v>
      </c>
      <c r="C31" s="14">
        <v>1605196.4296400002</v>
      </c>
      <c r="D31" s="174">
        <v>1640363.63595</v>
      </c>
      <c r="E31" s="12">
        <v>128415.71437120003</v>
      </c>
      <c r="F31" s="174">
        <v>131229.090876</v>
      </c>
    </row>
    <row r="32" spans="2:6" ht="15" customHeight="1">
      <c r="B32" s="105" t="s">
        <v>86</v>
      </c>
      <c r="C32" s="14">
        <v>502090.32101000001</v>
      </c>
      <c r="D32" s="174">
        <v>681693.96577999997</v>
      </c>
      <c r="E32" s="12">
        <v>40167.225680800002</v>
      </c>
      <c r="F32" s="174">
        <v>54535.517262399997</v>
      </c>
    </row>
    <row r="33" spans="2:6" ht="15" customHeight="1">
      <c r="B33" s="106" t="s">
        <v>87</v>
      </c>
      <c r="C33" s="16">
        <v>0</v>
      </c>
      <c r="D33" s="280"/>
      <c r="E33" s="12">
        <v>0</v>
      </c>
      <c r="F33" s="280"/>
    </row>
    <row r="34" spans="2:6" ht="15" customHeight="1">
      <c r="B34" s="106" t="s">
        <v>88</v>
      </c>
      <c r="C34" s="16">
        <v>4014373.8361599999</v>
      </c>
      <c r="D34" s="280">
        <v>4014373.8361599999</v>
      </c>
      <c r="E34" s="12">
        <v>321149.90689280001</v>
      </c>
      <c r="F34" s="280">
        <v>321149.90689280001</v>
      </c>
    </row>
    <row r="35" spans="2:6" ht="15" customHeight="1">
      <c r="B35" s="104" t="s">
        <v>70</v>
      </c>
      <c r="C35" s="14">
        <v>0</v>
      </c>
      <c r="D35" s="174"/>
      <c r="E35" s="12">
        <v>0</v>
      </c>
      <c r="F35" s="174"/>
    </row>
    <row r="36" spans="2:6" ht="15" customHeight="1">
      <c r="B36" s="105" t="s">
        <v>89</v>
      </c>
      <c r="C36" s="14">
        <v>0</v>
      </c>
      <c r="D36" s="174"/>
      <c r="E36" s="12">
        <v>0</v>
      </c>
      <c r="F36" s="174"/>
    </row>
    <row r="37" spans="2:6" ht="15" customHeight="1">
      <c r="B37" s="105" t="s">
        <v>71</v>
      </c>
      <c r="C37" s="14">
        <v>4014373.8361599999</v>
      </c>
      <c r="D37" s="174">
        <v>4014373.8361599999</v>
      </c>
      <c r="E37" s="12">
        <v>321149.90689280001</v>
      </c>
      <c r="F37" s="174">
        <v>321149.90689280001</v>
      </c>
    </row>
    <row r="38" spans="2:6" ht="15" customHeight="1">
      <c r="B38" s="105" t="s">
        <v>90</v>
      </c>
      <c r="C38" s="14">
        <v>0</v>
      </c>
      <c r="D38" s="174"/>
      <c r="E38" s="12">
        <v>0</v>
      </c>
      <c r="F38" s="174"/>
    </row>
    <row r="39" spans="2:6" ht="15" customHeight="1">
      <c r="B39" s="106" t="s">
        <v>91</v>
      </c>
      <c r="C39" s="16">
        <v>2101125.0460588895</v>
      </c>
      <c r="D39" s="280">
        <v>2092048.6358216559</v>
      </c>
      <c r="E39" s="12">
        <v>168090.00368471115</v>
      </c>
      <c r="F39" s="280">
        <v>167363.89086573248</v>
      </c>
    </row>
    <row r="40" spans="2:6" ht="15" customHeight="1">
      <c r="B40" s="106" t="s">
        <v>92</v>
      </c>
      <c r="C40" s="17">
        <v>0</v>
      </c>
      <c r="D40" s="175"/>
      <c r="E40" s="12">
        <v>0</v>
      </c>
      <c r="F40" s="175"/>
    </row>
    <row r="41" spans="2:6" ht="15" customHeight="1" thickBot="1">
      <c r="B41" s="107" t="s">
        <v>2</v>
      </c>
      <c r="C41" s="19">
        <v>45883407.697068304</v>
      </c>
      <c r="D41" s="282">
        <v>46413047.596821614</v>
      </c>
      <c r="E41" s="19">
        <v>3670672.6157654645</v>
      </c>
      <c r="F41" s="282">
        <v>3713043.8077457291</v>
      </c>
    </row>
    <row r="42" spans="2:6" ht="14.25" customHeight="1" thickTop="1">
      <c r="B42" s="80"/>
      <c r="C42" s="108"/>
      <c r="D42" s="108"/>
      <c r="E42" s="108"/>
      <c r="F42" s="108"/>
    </row>
    <row r="43" spans="2:6" ht="14.25" customHeight="1">
      <c r="C43" s="76"/>
      <c r="D43" s="76"/>
      <c r="E43" s="76"/>
      <c r="F43" s="76"/>
    </row>
  </sheetData>
  <mergeCells count="2">
    <mergeCell ref="C6:D6"/>
    <mergeCell ref="E6:F6"/>
  </mergeCells>
  <hyperlinks>
    <hyperlink ref="H5" location="Índice!A1" display="Back to the Index" xr:uid="{D3B173D3-9685-4B2D-A7E1-E4DB81C8F4F4}"/>
  </hyperlinks>
  <printOptions horizontalCentered="1"/>
  <pageMargins left="0.22" right="0.19" top="0.98425196850393704" bottom="0.82677165354330717" header="0.51181102362204722" footer="0.51181102362204722"/>
  <pageSetup paperSize="122" scale="73" orientation="portrait" r:id="rId1"/>
  <headerFooter alignWithMargins="0">
    <oddFooter>&amp;C&amp;F &amp;A&amp;R&amp;D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96230-5BAF-4ED8-8BDB-976449C787B0}">
  <dimension ref="B2:I21"/>
  <sheetViews>
    <sheetView showGridLines="0" showZeros="0" zoomScaleNormal="100" workbookViewId="0">
      <selection activeCell="B23" sqref="B23"/>
    </sheetView>
  </sheetViews>
  <sheetFormatPr defaultRowHeight="15" customHeight="1"/>
  <cols>
    <col min="1" max="1" width="12.7109375" style="1" customWidth="1"/>
    <col min="2" max="2" width="45.5703125" style="1" customWidth="1"/>
    <col min="3" max="4" width="15.7109375" style="1" customWidth="1"/>
    <col min="5" max="5" width="5.7109375" style="1" customWidth="1"/>
    <col min="6" max="7" width="15.7109375" style="1" customWidth="1"/>
    <col min="8" max="8" width="9.140625" style="1"/>
    <col min="9" max="9" width="14.140625" style="1" customWidth="1"/>
    <col min="10" max="11" width="9.140625" style="1"/>
    <col min="12" max="13" width="10.28515625" style="1" customWidth="1"/>
    <col min="14" max="14" width="10.7109375" style="1" customWidth="1"/>
    <col min="15" max="16384" width="9.140625" style="1"/>
  </cols>
  <sheetData>
    <row r="2" spans="2:9" ht="15" customHeight="1">
      <c r="B2" s="110" t="s">
        <v>95</v>
      </c>
      <c r="C2" s="110"/>
      <c r="D2" s="98" t="s">
        <v>208</v>
      </c>
      <c r="E2" s="110"/>
      <c r="F2" s="110"/>
    </row>
    <row r="3" spans="2:9" ht="15" customHeight="1">
      <c r="B3" s="294" t="s">
        <v>96</v>
      </c>
      <c r="C3" s="294"/>
      <c r="D3" s="294"/>
      <c r="E3" s="294"/>
      <c r="F3" s="294"/>
    </row>
    <row r="4" spans="2:9" ht="15" customHeight="1">
      <c r="B4" s="101" t="s">
        <v>0</v>
      </c>
      <c r="C4" s="101"/>
      <c r="G4" s="111"/>
    </row>
    <row r="5" spans="2:9" ht="15" customHeight="1">
      <c r="B5" s="101"/>
      <c r="C5" s="101"/>
      <c r="G5" s="111"/>
    </row>
    <row r="6" spans="2:9" ht="15" customHeight="1">
      <c r="C6" s="295" t="s">
        <v>212</v>
      </c>
      <c r="D6" s="295"/>
      <c r="E6" s="23"/>
      <c r="F6" s="295" t="s">
        <v>211</v>
      </c>
      <c r="G6" s="295"/>
      <c r="I6" s="92" t="s">
        <v>130</v>
      </c>
    </row>
    <row r="7" spans="2:9" ht="15" customHeight="1">
      <c r="C7" s="112" t="s">
        <v>133</v>
      </c>
      <c r="D7" s="112" t="s">
        <v>134</v>
      </c>
      <c r="E7" s="23"/>
      <c r="F7" s="112" t="s">
        <v>133</v>
      </c>
      <c r="G7" s="112" t="s">
        <v>134</v>
      </c>
    </row>
    <row r="8" spans="2:9" s="113" customFormat="1" ht="30" customHeight="1">
      <c r="B8" s="11"/>
      <c r="C8" s="64" t="s">
        <v>97</v>
      </c>
      <c r="D8" s="64" t="s">
        <v>93</v>
      </c>
      <c r="F8" s="64" t="s">
        <v>97</v>
      </c>
      <c r="G8" s="64" t="s">
        <v>93</v>
      </c>
    </row>
    <row r="9" spans="2:9" ht="20.100000000000001" customHeight="1">
      <c r="B9" s="114" t="s">
        <v>98</v>
      </c>
      <c r="C9" s="77">
        <v>21255520.241707586</v>
      </c>
      <c r="D9" s="115">
        <v>1685346.7091787059</v>
      </c>
      <c r="E9" s="23"/>
      <c r="F9" s="77">
        <v>21272545.90688758</v>
      </c>
      <c r="G9" s="115">
        <v>1702163.0872491039</v>
      </c>
    </row>
    <row r="10" spans="2:9" ht="20.100000000000001" customHeight="1">
      <c r="B10" s="116" t="s">
        <v>99</v>
      </c>
      <c r="C10" s="78">
        <v>17501.060997404762</v>
      </c>
      <c r="D10" s="78">
        <v>1400.0848797923809</v>
      </c>
      <c r="E10" s="23"/>
      <c r="F10" s="78">
        <v>43150.415883970898</v>
      </c>
      <c r="G10" s="78">
        <v>35875.658004575445</v>
      </c>
    </row>
    <row r="11" spans="2:9" ht="20.100000000000001" customHeight="1">
      <c r="B11" s="104" t="s">
        <v>100</v>
      </c>
      <c r="C11" s="78">
        <v>0</v>
      </c>
      <c r="D11" s="78">
        <v>0</v>
      </c>
      <c r="E11" s="23"/>
      <c r="F11" s="78"/>
      <c r="G11" s="78"/>
    </row>
    <row r="12" spans="2:9" ht="20.100000000000001" customHeight="1">
      <c r="B12" s="104" t="s">
        <v>101</v>
      </c>
      <c r="C12" s="78">
        <v>0</v>
      </c>
      <c r="D12" s="78">
        <v>0</v>
      </c>
      <c r="E12" s="23"/>
      <c r="F12" s="78"/>
      <c r="G12" s="78"/>
    </row>
    <row r="13" spans="2:9" ht="20.100000000000001" customHeight="1">
      <c r="B13" s="104" t="s">
        <v>102</v>
      </c>
      <c r="C13" s="78">
        <v>0</v>
      </c>
      <c r="D13" s="78">
        <v>0</v>
      </c>
      <c r="E13" s="23"/>
      <c r="F13" s="78"/>
      <c r="G13" s="78"/>
    </row>
    <row r="14" spans="2:9" ht="20.100000000000001" customHeight="1">
      <c r="B14" s="104" t="s">
        <v>103</v>
      </c>
      <c r="C14" s="78">
        <v>0</v>
      </c>
      <c r="D14" s="78">
        <v>0</v>
      </c>
      <c r="E14" s="23"/>
      <c r="F14" s="78"/>
      <c r="G14" s="78"/>
    </row>
    <row r="15" spans="2:9" ht="20.100000000000001" customHeight="1">
      <c r="B15" s="116" t="s">
        <v>104</v>
      </c>
      <c r="C15" s="78">
        <v>-23615.259079018993</v>
      </c>
      <c r="D15" s="78">
        <v>-1889.2207263215196</v>
      </c>
      <c r="E15" s="23"/>
      <c r="F15" s="78">
        <v>-20724.353110840457</v>
      </c>
      <c r="G15" s="78">
        <v>-5241.1105727753011</v>
      </c>
    </row>
    <row r="16" spans="2:9" ht="20.100000000000001" customHeight="1">
      <c r="B16" s="104" t="s">
        <v>94</v>
      </c>
      <c r="C16" s="78">
        <v>-400761.99788651074</v>
      </c>
      <c r="D16" s="78">
        <v>-32060.95983092086</v>
      </c>
      <c r="E16" s="23"/>
      <c r="F16" s="78">
        <v>-39451.727953124398</v>
      </c>
      <c r="G16" s="78">
        <v>8090.8772131987625</v>
      </c>
    </row>
    <row r="17" spans="2:7" ht="20.100000000000001" customHeight="1" thickBot="1">
      <c r="B17" s="30" t="s">
        <v>105</v>
      </c>
      <c r="C17" s="79">
        <v>20848644.045739461</v>
      </c>
      <c r="D17" s="79">
        <v>1667891.5236591569</v>
      </c>
      <c r="E17" s="23"/>
      <c r="F17" s="79">
        <v>21255520.241707586</v>
      </c>
      <c r="G17" s="79">
        <v>1700441.6193366069</v>
      </c>
    </row>
    <row r="18" spans="2:7" ht="12.75" thickTop="1">
      <c r="B18" s="296"/>
      <c r="C18" s="296"/>
      <c r="D18" s="296"/>
    </row>
    <row r="20" spans="2:7" ht="15" customHeight="1">
      <c r="G20" s="94"/>
    </row>
    <row r="21" spans="2:7" ht="15" customHeight="1">
      <c r="G21" s="94"/>
    </row>
  </sheetData>
  <mergeCells count="4">
    <mergeCell ref="B3:F3"/>
    <mergeCell ref="C6:D6"/>
    <mergeCell ref="F6:G6"/>
    <mergeCell ref="B18:D18"/>
  </mergeCells>
  <hyperlinks>
    <hyperlink ref="I6" location="Índice!A1" display="Back to the Index" xr:uid="{C6832E62-B7AC-4173-B246-2B2EA88136CB}"/>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578B8-4534-4B63-8B80-63649889B0CA}">
  <dimension ref="A2:S21"/>
  <sheetViews>
    <sheetView showGridLines="0" showZeros="0" zoomScaleNormal="100" workbookViewId="0">
      <selection activeCell="P20" sqref="P20"/>
    </sheetView>
  </sheetViews>
  <sheetFormatPr defaultRowHeight="15" customHeight="1"/>
  <cols>
    <col min="1" max="1" width="12.7109375" style="25" customWidth="1"/>
    <col min="2" max="2" width="35.28515625" style="25" customWidth="1"/>
    <col min="3" max="9" width="10.7109375" style="25" customWidth="1"/>
    <col min="10" max="10" width="5.7109375" style="25" customWidth="1"/>
    <col min="11" max="17" width="10.7109375" style="25" customWidth="1"/>
    <col min="18" max="18" width="8.7109375" style="25" customWidth="1"/>
    <col min="19" max="19" width="16" style="25" customWidth="1"/>
    <col min="20" max="20" width="10.28515625" style="25" customWidth="1"/>
    <col min="21" max="21" width="10.7109375" style="25" customWidth="1"/>
    <col min="22" max="16384" width="9.140625" style="25"/>
  </cols>
  <sheetData>
    <row r="2" spans="1:19" ht="15" customHeight="1">
      <c r="B2" s="117" t="s">
        <v>106</v>
      </c>
      <c r="C2" s="117"/>
      <c r="D2" s="98" t="s">
        <v>208</v>
      </c>
      <c r="E2" s="117"/>
      <c r="F2" s="117"/>
      <c r="G2" s="117"/>
      <c r="H2" s="118"/>
      <c r="I2" s="60"/>
    </row>
    <row r="3" spans="1:19" ht="15" customHeight="1">
      <c r="B3" s="297" t="s">
        <v>107</v>
      </c>
      <c r="C3" s="297"/>
      <c r="D3" s="297"/>
      <c r="E3" s="297"/>
      <c r="F3" s="297"/>
      <c r="G3" s="297"/>
      <c r="H3" s="297"/>
      <c r="I3" s="118"/>
    </row>
    <row r="4" spans="1:19" ht="15" customHeight="1">
      <c r="B4" s="101" t="s">
        <v>0</v>
      </c>
      <c r="C4" s="101"/>
      <c r="I4" s="119"/>
      <c r="Q4" s="119"/>
    </row>
    <row r="5" spans="1:19" ht="15" customHeight="1">
      <c r="B5" s="101"/>
      <c r="C5" s="101"/>
      <c r="I5" s="119"/>
      <c r="Q5" s="119"/>
    </row>
    <row r="6" spans="1:19" ht="15" customHeight="1">
      <c r="C6" s="295" t="s">
        <v>212</v>
      </c>
      <c r="D6" s="295"/>
      <c r="E6" s="295"/>
      <c r="F6" s="295"/>
      <c r="G6" s="295"/>
      <c r="H6" s="295"/>
      <c r="I6" s="295"/>
      <c r="J6" s="94"/>
      <c r="K6" s="295" t="s">
        <v>211</v>
      </c>
      <c r="L6" s="295"/>
      <c r="M6" s="295"/>
      <c r="N6" s="295"/>
      <c r="O6" s="295"/>
      <c r="P6" s="295"/>
      <c r="Q6" s="295"/>
      <c r="S6" s="92" t="s">
        <v>130</v>
      </c>
    </row>
    <row r="7" spans="1:19" ht="15" customHeight="1">
      <c r="C7" s="120" t="s">
        <v>133</v>
      </c>
      <c r="D7" s="120" t="s">
        <v>134</v>
      </c>
      <c r="E7" s="120" t="s">
        <v>135</v>
      </c>
      <c r="F7" s="120" t="s">
        <v>136</v>
      </c>
      <c r="G7" s="120" t="s">
        <v>137</v>
      </c>
      <c r="H7" s="120" t="s">
        <v>138</v>
      </c>
      <c r="I7" s="120" t="s">
        <v>139</v>
      </c>
      <c r="J7" s="94"/>
      <c r="K7" s="120" t="s">
        <v>133</v>
      </c>
      <c r="L7" s="120" t="s">
        <v>134</v>
      </c>
      <c r="M7" s="120" t="s">
        <v>135</v>
      </c>
      <c r="N7" s="120" t="s">
        <v>136</v>
      </c>
      <c r="O7" s="120" t="s">
        <v>137</v>
      </c>
      <c r="P7" s="120" t="s">
        <v>138</v>
      </c>
      <c r="Q7" s="120" t="s">
        <v>139</v>
      </c>
      <c r="S7" s="94"/>
    </row>
    <row r="8" spans="1:19" ht="50.1" customHeight="1">
      <c r="A8" s="121"/>
      <c r="B8" s="61"/>
      <c r="C8" s="62" t="s">
        <v>108</v>
      </c>
      <c r="D8" s="62" t="s">
        <v>109</v>
      </c>
      <c r="E8" s="63" t="s">
        <v>110</v>
      </c>
      <c r="F8" s="62" t="s">
        <v>111</v>
      </c>
      <c r="G8" s="62" t="s">
        <v>94</v>
      </c>
      <c r="H8" s="62" t="s">
        <v>112</v>
      </c>
      <c r="I8" s="62" t="s">
        <v>113</v>
      </c>
      <c r="K8" s="62" t="s">
        <v>108</v>
      </c>
      <c r="L8" s="62" t="s">
        <v>109</v>
      </c>
      <c r="M8" s="63" t="s">
        <v>110</v>
      </c>
      <c r="N8" s="62" t="s">
        <v>111</v>
      </c>
      <c r="O8" s="62" t="s">
        <v>94</v>
      </c>
      <c r="P8" s="62" t="s">
        <v>112</v>
      </c>
      <c r="Q8" s="62" t="s">
        <v>113</v>
      </c>
    </row>
    <row r="9" spans="1:19" ht="15" customHeight="1">
      <c r="B9" s="26" t="s">
        <v>114</v>
      </c>
      <c r="C9" s="27">
        <v>124848.21543551088</v>
      </c>
      <c r="D9" s="27">
        <v>556845.75034086581</v>
      </c>
      <c r="E9" s="27"/>
      <c r="F9" s="27"/>
      <c r="G9" s="27"/>
      <c r="H9" s="27">
        <v>681693.96577637678</v>
      </c>
      <c r="I9" s="27">
        <v>54535.517262110137</v>
      </c>
      <c r="J9" s="122"/>
      <c r="K9" s="27">
        <v>157561.03294083875</v>
      </c>
      <c r="L9" s="27">
        <v>781099.36377001728</v>
      </c>
      <c r="M9" s="27"/>
      <c r="N9" s="27"/>
      <c r="O9" s="27"/>
      <c r="P9" s="27">
        <v>938660.396710856</v>
      </c>
      <c r="Q9" s="27">
        <v>75092.83173686848</v>
      </c>
    </row>
    <row r="10" spans="1:19" ht="15" customHeight="1">
      <c r="B10" s="105" t="s">
        <v>115</v>
      </c>
      <c r="C10" s="47">
        <v>69454.110533117535</v>
      </c>
      <c r="D10" s="47">
        <v>493524.40361564915</v>
      </c>
      <c r="E10" s="48"/>
      <c r="F10" s="48"/>
      <c r="G10" s="48"/>
      <c r="H10" s="35">
        <v>562978.51414876676</v>
      </c>
      <c r="I10" s="35">
        <v>45038.281131901334</v>
      </c>
      <c r="J10" s="123"/>
      <c r="K10" s="47">
        <v>134931.06567077161</v>
      </c>
      <c r="L10" s="47">
        <v>581447.33149163576</v>
      </c>
      <c r="M10" s="48"/>
      <c r="N10" s="48"/>
      <c r="O10" s="48"/>
      <c r="P10" s="35">
        <v>716378.3971624074</v>
      </c>
      <c r="Q10" s="35">
        <v>57310.271772992593</v>
      </c>
    </row>
    <row r="11" spans="1:19" s="121" customFormat="1" ht="15" customHeight="1">
      <c r="A11" s="25"/>
      <c r="B11" s="105" t="s">
        <v>116</v>
      </c>
      <c r="C11" s="47">
        <v>55394.10490239333</v>
      </c>
      <c r="D11" s="47">
        <v>63321.346725216696</v>
      </c>
      <c r="E11" s="48"/>
      <c r="F11" s="48"/>
      <c r="G11" s="48"/>
      <c r="H11" s="35">
        <v>118715.45162761003</v>
      </c>
      <c r="I11" s="35">
        <v>9497.2361302088029</v>
      </c>
      <c r="K11" s="47">
        <v>22629.967270067165</v>
      </c>
      <c r="L11" s="47">
        <v>199652.0322783814</v>
      </c>
      <c r="M11" s="48"/>
      <c r="N11" s="48"/>
      <c r="O11" s="48"/>
      <c r="P11" s="35">
        <v>222281.99954844857</v>
      </c>
      <c r="Q11" s="35">
        <v>17782.559963875887</v>
      </c>
    </row>
    <row r="12" spans="1:19" ht="15" customHeight="1">
      <c r="B12" s="104" t="s">
        <v>117</v>
      </c>
      <c r="C12" s="47">
        <v>-20827.696870579199</v>
      </c>
      <c r="D12" s="47">
        <v>40081.309006573312</v>
      </c>
      <c r="E12" s="47"/>
      <c r="F12" s="47"/>
      <c r="G12" s="47"/>
      <c r="H12" s="35">
        <v>19253.612135994106</v>
      </c>
      <c r="I12" s="35">
        <v>1540.2889708795269</v>
      </c>
      <c r="K12" s="47">
        <v>32764.137632326168</v>
      </c>
      <c r="L12" s="47">
        <v>-136330.68555316472</v>
      </c>
      <c r="M12" s="47"/>
      <c r="N12" s="47"/>
      <c r="O12" s="47"/>
      <c r="P12" s="35">
        <v>-103566.54792083854</v>
      </c>
      <c r="Q12" s="35">
        <v>-8285.323833667082</v>
      </c>
    </row>
    <row r="13" spans="1:19" ht="15" customHeight="1">
      <c r="B13" s="104" t="s">
        <v>118</v>
      </c>
      <c r="C13" s="47"/>
      <c r="D13" s="47"/>
      <c r="E13" s="47"/>
      <c r="F13" s="47"/>
      <c r="G13" s="47"/>
      <c r="H13" s="35"/>
      <c r="I13" s="35"/>
      <c r="K13" s="47"/>
      <c r="L13" s="47"/>
      <c r="M13" s="47"/>
      <c r="N13" s="47"/>
      <c r="O13" s="47"/>
      <c r="P13" s="35"/>
      <c r="Q13" s="35"/>
    </row>
    <row r="14" spans="1:19" ht="15" customHeight="1">
      <c r="B14" s="104" t="s">
        <v>102</v>
      </c>
      <c r="C14" s="47"/>
      <c r="D14" s="47"/>
      <c r="E14" s="47"/>
      <c r="F14" s="47"/>
      <c r="G14" s="47"/>
      <c r="H14" s="35"/>
      <c r="I14" s="35"/>
      <c r="K14" s="47"/>
      <c r="L14" s="47"/>
      <c r="M14" s="47"/>
      <c r="N14" s="47"/>
      <c r="O14" s="47"/>
      <c r="P14" s="35"/>
      <c r="Q14" s="35"/>
    </row>
    <row r="15" spans="1:19" ht="15" customHeight="1">
      <c r="B15" s="116" t="s">
        <v>103</v>
      </c>
      <c r="C15" s="47"/>
      <c r="D15" s="47"/>
      <c r="E15" s="47"/>
      <c r="F15" s="47"/>
      <c r="G15" s="47"/>
      <c r="H15" s="35"/>
      <c r="I15" s="35"/>
      <c r="K15" s="47"/>
      <c r="L15" s="47"/>
      <c r="M15" s="47"/>
      <c r="N15" s="47"/>
      <c r="O15" s="47"/>
      <c r="P15" s="35"/>
      <c r="Q15" s="35"/>
    </row>
    <row r="16" spans="1:19" ht="15" customHeight="1">
      <c r="B16" s="116" t="s">
        <v>119</v>
      </c>
      <c r="C16" s="47"/>
      <c r="D16" s="47"/>
      <c r="E16" s="47"/>
      <c r="F16" s="47"/>
      <c r="G16" s="47"/>
      <c r="H16" s="35"/>
      <c r="I16" s="35"/>
      <c r="K16" s="47"/>
      <c r="L16" s="47"/>
      <c r="M16" s="47"/>
      <c r="N16" s="47"/>
      <c r="O16" s="47"/>
      <c r="P16" s="35"/>
      <c r="Q16" s="35"/>
    </row>
    <row r="17" spans="2:17" ht="15" customHeight="1">
      <c r="B17" s="104" t="s">
        <v>94</v>
      </c>
      <c r="C17" s="47"/>
      <c r="D17" s="47"/>
      <c r="E17" s="47"/>
      <c r="F17" s="47"/>
      <c r="G17" s="47"/>
      <c r="H17" s="35"/>
      <c r="I17" s="35"/>
      <c r="K17" s="47"/>
      <c r="L17" s="47"/>
      <c r="M17" s="47"/>
      <c r="N17" s="47"/>
      <c r="O17" s="47"/>
      <c r="P17" s="35"/>
      <c r="Q17" s="35"/>
    </row>
    <row r="18" spans="2:17" ht="15" customHeight="1">
      <c r="B18" s="105" t="s">
        <v>120</v>
      </c>
      <c r="C18" s="47">
        <v>34566.408031814135</v>
      </c>
      <c r="D18" s="47">
        <v>103402.65573179</v>
      </c>
      <c r="E18" s="48"/>
      <c r="F18" s="48"/>
      <c r="G18" s="48"/>
      <c r="H18" s="35">
        <v>137969.06376360412</v>
      </c>
      <c r="I18" s="35">
        <v>11037.525101088329</v>
      </c>
      <c r="K18" s="47">
        <v>55394.10490239333</v>
      </c>
      <c r="L18" s="47">
        <v>63321.346725216696</v>
      </c>
      <c r="M18" s="48"/>
      <c r="N18" s="48"/>
      <c r="O18" s="48"/>
      <c r="P18" s="35">
        <v>118715.45162761003</v>
      </c>
      <c r="Q18" s="35">
        <v>9497.2361302088029</v>
      </c>
    </row>
    <row r="19" spans="2:17" ht="15" customHeight="1">
      <c r="B19" s="105" t="s">
        <v>115</v>
      </c>
      <c r="C19" s="47">
        <v>100010.27398263621</v>
      </c>
      <c r="D19" s="47">
        <v>264110.98326373112</v>
      </c>
      <c r="E19" s="48"/>
      <c r="F19" s="48"/>
      <c r="G19" s="48"/>
      <c r="H19" s="35">
        <v>364121.25724636734</v>
      </c>
      <c r="I19" s="35">
        <v>29129.700579709388</v>
      </c>
      <c r="K19" s="47">
        <v>69454.110533117535</v>
      </c>
      <c r="L19" s="47">
        <v>493524.40361564915</v>
      </c>
      <c r="M19" s="48"/>
      <c r="N19" s="48"/>
      <c r="O19" s="48"/>
      <c r="P19" s="35">
        <v>562978.51414876676</v>
      </c>
      <c r="Q19" s="35">
        <v>45038.281131901334</v>
      </c>
    </row>
    <row r="20" spans="2:17" ht="15" customHeight="1" thickBot="1">
      <c r="B20" s="28" t="s">
        <v>105</v>
      </c>
      <c r="C20" s="29">
        <v>134576.68201445034</v>
      </c>
      <c r="D20" s="29">
        <v>367513.63899552112</v>
      </c>
      <c r="E20" s="29"/>
      <c r="F20" s="29"/>
      <c r="G20" s="29"/>
      <c r="H20" s="29">
        <v>502090.32100997149</v>
      </c>
      <c r="I20" s="29">
        <v>40167.225680797717</v>
      </c>
      <c r="K20" s="29">
        <v>124848.21543551088</v>
      </c>
      <c r="L20" s="29">
        <v>556845.75034086581</v>
      </c>
      <c r="M20" s="29"/>
      <c r="N20" s="29"/>
      <c r="O20" s="29"/>
      <c r="P20" s="29">
        <v>681693.96577637678</v>
      </c>
      <c r="Q20" s="29">
        <v>54535.517262110137</v>
      </c>
    </row>
    <row r="21" spans="2:17" ht="15" customHeight="1" thickTop="1"/>
  </sheetData>
  <mergeCells count="3">
    <mergeCell ref="B3:H3"/>
    <mergeCell ref="C6:I6"/>
    <mergeCell ref="K6:Q6"/>
  </mergeCells>
  <hyperlinks>
    <hyperlink ref="S6" location="Índice!A1" display="Back to the Index" xr:uid="{FA39BC20-F4BB-4926-9C65-80D7E8892A5F}"/>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61C00-3A86-44E5-A948-FE676D086F88}">
  <dimension ref="B2:L23"/>
  <sheetViews>
    <sheetView showGridLines="0" showZeros="0" zoomScaleNormal="100" workbookViewId="0">
      <selection activeCell="H5" sqref="H5"/>
    </sheetView>
  </sheetViews>
  <sheetFormatPr defaultColWidth="9.140625" defaultRowHeight="15" customHeight="1"/>
  <cols>
    <col min="1" max="1" width="12.7109375" style="125" customWidth="1"/>
    <col min="2" max="2" width="37.28515625" style="125" customWidth="1"/>
    <col min="3" max="7" width="14.42578125" style="125" customWidth="1"/>
    <col min="8" max="8" width="15.85546875" style="125" customWidth="1"/>
    <col min="9" max="9" width="12.7109375" style="126" customWidth="1"/>
    <col min="10" max="16384" width="9.140625" style="125"/>
  </cols>
  <sheetData>
    <row r="2" spans="2:12" ht="15" customHeight="1">
      <c r="B2" s="298" t="s">
        <v>62</v>
      </c>
      <c r="C2" s="298"/>
      <c r="D2" s="298"/>
      <c r="E2" s="298"/>
      <c r="F2" s="124"/>
      <c r="G2" s="124"/>
    </row>
    <row r="3" spans="2:12" ht="15" customHeight="1">
      <c r="B3" s="127" t="s">
        <v>0</v>
      </c>
      <c r="C3" s="128"/>
      <c r="D3" s="128"/>
      <c r="E3" s="128"/>
      <c r="F3" s="124"/>
      <c r="G3" s="124"/>
    </row>
    <row r="4" spans="2:12" ht="15" customHeight="1">
      <c r="B4" s="129"/>
      <c r="C4" s="130"/>
      <c r="D4" s="130"/>
      <c r="I4" s="125"/>
    </row>
    <row r="5" spans="2:12" ht="15" customHeight="1">
      <c r="B5" s="36"/>
      <c r="C5" s="299" t="s">
        <v>64</v>
      </c>
      <c r="D5" s="299"/>
      <c r="E5" s="299" t="s">
        <v>63</v>
      </c>
      <c r="F5" s="299"/>
      <c r="G5" s="131"/>
      <c r="H5" s="92" t="s">
        <v>130</v>
      </c>
      <c r="I5" s="94"/>
    </row>
    <row r="6" spans="2:12" s="113" customFormat="1" ht="15" customHeight="1">
      <c r="B6" s="8"/>
      <c r="C6" s="65" t="s">
        <v>210</v>
      </c>
      <c r="D6" s="66" t="s">
        <v>209</v>
      </c>
      <c r="E6" s="65" t="s">
        <v>210</v>
      </c>
      <c r="F6" s="66" t="s">
        <v>209</v>
      </c>
      <c r="G6" s="132"/>
      <c r="I6" s="94"/>
    </row>
    <row r="7" spans="2:12" ht="20.100000000000001" customHeight="1">
      <c r="B7" s="103" t="s">
        <v>3</v>
      </c>
      <c r="C7" s="133"/>
      <c r="D7" s="133"/>
      <c r="E7" s="133"/>
      <c r="F7" s="133"/>
      <c r="G7" s="133"/>
      <c r="I7" s="125"/>
    </row>
    <row r="8" spans="2:12" ht="20.100000000000001" customHeight="1">
      <c r="B8" s="37" t="s">
        <v>121</v>
      </c>
      <c r="C8" s="32">
        <v>6047683.9610616276</v>
      </c>
      <c r="D8" s="15">
        <v>6187379.4748545643</v>
      </c>
      <c r="E8" s="32">
        <v>6085090.9809004776</v>
      </c>
      <c r="F8" s="15">
        <v>6193989.0790379914</v>
      </c>
      <c r="G8" s="134"/>
      <c r="H8" s="135"/>
      <c r="I8" s="135"/>
      <c r="J8" s="135"/>
      <c r="K8" s="135"/>
      <c r="L8" s="135"/>
    </row>
    <row r="9" spans="2:12" ht="20.100000000000001" customHeight="1">
      <c r="B9" s="38" t="s">
        <v>4</v>
      </c>
      <c r="C9" s="32">
        <v>5517929.5612884108</v>
      </c>
      <c r="D9" s="15">
        <v>5651316.0099477563</v>
      </c>
      <c r="E9" s="32">
        <v>5554919.0988797648</v>
      </c>
      <c r="F9" s="15">
        <v>5657289.3949202457</v>
      </c>
      <c r="G9" s="134"/>
      <c r="H9" s="135"/>
      <c r="I9" s="135"/>
      <c r="J9" s="135"/>
      <c r="K9" s="135"/>
      <c r="L9" s="135"/>
    </row>
    <row r="10" spans="2:12" ht="20.100000000000001" customHeight="1">
      <c r="B10" s="67" t="s">
        <v>122</v>
      </c>
      <c r="C10" s="136">
        <v>991078.08481408306</v>
      </c>
      <c r="D10" s="18">
        <v>1025335.959840434</v>
      </c>
      <c r="E10" s="136">
        <v>989283.08868223662</v>
      </c>
      <c r="F10" s="18">
        <v>1018263.0312614355</v>
      </c>
      <c r="G10" s="134"/>
      <c r="H10" s="135"/>
      <c r="I10" s="135"/>
      <c r="J10" s="135"/>
      <c r="K10" s="135"/>
      <c r="L10" s="135"/>
    </row>
    <row r="11" spans="2:12" ht="20.100000000000001" customHeight="1">
      <c r="B11" s="68" t="s">
        <v>5</v>
      </c>
      <c r="C11" s="137">
        <v>7038762.0458757104</v>
      </c>
      <c r="D11" s="138">
        <v>7212715.4346949989</v>
      </c>
      <c r="E11" s="137">
        <v>7074374.0695827138</v>
      </c>
      <c r="F11" s="138">
        <v>7212252.1102994271</v>
      </c>
      <c r="G11" s="139"/>
      <c r="H11" s="135"/>
      <c r="I11" s="135"/>
      <c r="J11" s="135"/>
      <c r="K11" s="135"/>
      <c r="L11" s="135"/>
    </row>
    <row r="12" spans="2:12" ht="20.100000000000001" customHeight="1">
      <c r="B12" s="9" t="s">
        <v>1</v>
      </c>
      <c r="C12" s="21"/>
      <c r="D12" s="20"/>
      <c r="E12" s="31"/>
      <c r="F12" s="20"/>
      <c r="G12" s="134"/>
      <c r="H12" s="135"/>
      <c r="I12" s="135"/>
      <c r="J12" s="135"/>
      <c r="K12" s="135"/>
      <c r="L12" s="135"/>
    </row>
    <row r="13" spans="2:12" ht="20.100000000000001" customHeight="1">
      <c r="B13" s="37" t="s">
        <v>6</v>
      </c>
      <c r="C13" s="32">
        <v>39613815.113998674</v>
      </c>
      <c r="D13" s="15">
        <v>39912807.015124463</v>
      </c>
      <c r="E13" s="32">
        <v>39694971.830174871</v>
      </c>
      <c r="F13" s="15">
        <v>40003475.326642357</v>
      </c>
      <c r="G13" s="134"/>
      <c r="H13" s="135"/>
      <c r="I13" s="135"/>
      <c r="J13" s="135"/>
      <c r="K13" s="135"/>
      <c r="L13" s="135"/>
    </row>
    <row r="14" spans="2:12" ht="20.100000000000001" customHeight="1">
      <c r="B14" s="37" t="s">
        <v>7</v>
      </c>
      <c r="C14" s="32">
        <v>2107286.7506522737</v>
      </c>
      <c r="D14" s="15">
        <v>2322057.6018393543</v>
      </c>
      <c r="E14" s="32">
        <v>2107286.7506522737</v>
      </c>
      <c r="F14" s="15">
        <v>2322057.6018393543</v>
      </c>
      <c r="G14" s="134"/>
      <c r="H14" s="135"/>
      <c r="I14" s="135"/>
      <c r="J14" s="135"/>
      <c r="K14" s="135"/>
      <c r="L14" s="135"/>
    </row>
    <row r="15" spans="2:12" ht="20.100000000000001" customHeight="1">
      <c r="B15" s="37" t="s">
        <v>8</v>
      </c>
      <c r="C15" s="32">
        <v>4014373.8361557033</v>
      </c>
      <c r="D15" s="15">
        <v>4014373.8361557033</v>
      </c>
      <c r="E15" s="32">
        <v>4014373.8361557033</v>
      </c>
      <c r="F15" s="15">
        <v>4014373.8361557033</v>
      </c>
      <c r="G15" s="134"/>
      <c r="H15" s="135"/>
      <c r="I15" s="135"/>
      <c r="J15" s="135"/>
      <c r="K15" s="135"/>
      <c r="L15" s="135"/>
    </row>
    <row r="16" spans="2:12" ht="20.100000000000001" customHeight="1">
      <c r="B16" s="37" t="s">
        <v>123</v>
      </c>
      <c r="C16" s="32">
        <v>66775.280076089999</v>
      </c>
      <c r="D16" s="18">
        <v>73140.832278660004</v>
      </c>
      <c r="E16" s="32">
        <v>66775.280076089999</v>
      </c>
      <c r="F16" s="18">
        <v>73140.832278660004</v>
      </c>
      <c r="G16" s="134"/>
      <c r="H16" s="135"/>
      <c r="I16" s="135"/>
      <c r="J16" s="135"/>
      <c r="K16" s="135"/>
      <c r="L16" s="135"/>
    </row>
    <row r="17" spans="2:12" ht="20.100000000000001" customHeight="1">
      <c r="B17" s="68" t="s">
        <v>2</v>
      </c>
      <c r="C17" s="137">
        <v>45802250.980882749</v>
      </c>
      <c r="D17" s="138">
        <v>46322379.285398178</v>
      </c>
      <c r="E17" s="137">
        <v>45883407.697058946</v>
      </c>
      <c r="F17" s="138">
        <v>46413047.59691608</v>
      </c>
      <c r="G17" s="139"/>
      <c r="H17" s="135"/>
      <c r="I17" s="135"/>
      <c r="J17" s="135"/>
      <c r="K17" s="135"/>
      <c r="L17" s="135"/>
    </row>
    <row r="18" spans="2:12" ht="20.100000000000001" customHeight="1">
      <c r="B18" s="10" t="s">
        <v>9</v>
      </c>
      <c r="C18" s="21"/>
      <c r="D18" s="20"/>
      <c r="E18" s="31"/>
      <c r="F18" s="20"/>
      <c r="G18" s="134"/>
      <c r="H18" s="135"/>
      <c r="I18" s="135"/>
      <c r="J18" s="135"/>
      <c r="K18" s="135"/>
      <c r="L18" s="135"/>
    </row>
    <row r="19" spans="2:12" ht="20.100000000000001" customHeight="1">
      <c r="B19" s="37" t="s">
        <v>124</v>
      </c>
      <c r="C19" s="39">
        <v>0.1204728903736963</v>
      </c>
      <c r="D19" s="40">
        <v>0.12199969209546138</v>
      </c>
      <c r="E19" s="39">
        <v>0.12106596649393646</v>
      </c>
      <c r="F19" s="40">
        <v>0.1218900651397032</v>
      </c>
      <c r="G19" s="140"/>
      <c r="H19" s="135"/>
      <c r="I19" s="135"/>
      <c r="J19" s="135"/>
      <c r="K19" s="135"/>
      <c r="L19" s="135"/>
    </row>
    <row r="20" spans="2:12" ht="20.100000000000001" customHeight="1">
      <c r="B20" s="37" t="s">
        <v>125</v>
      </c>
      <c r="C20" s="141">
        <v>0.13203901187271017</v>
      </c>
      <c r="D20" s="142">
        <v>0.1335721431045957</v>
      </c>
      <c r="E20" s="39">
        <v>0.13262072906783082</v>
      </c>
      <c r="F20" s="142">
        <v>0.13345361702663869</v>
      </c>
      <c r="G20" s="143"/>
      <c r="H20" s="135"/>
      <c r="I20" s="135"/>
      <c r="J20" s="135"/>
      <c r="K20" s="135"/>
      <c r="L20" s="135"/>
    </row>
    <row r="21" spans="2:12" ht="20.100000000000001" customHeight="1" thickBot="1">
      <c r="B21" s="68" t="s">
        <v>10</v>
      </c>
      <c r="C21" s="144">
        <v>0.15367720789123654</v>
      </c>
      <c r="D21" s="145">
        <v>0.15570692926320828</v>
      </c>
      <c r="E21" s="144">
        <v>0.15418153150896352</v>
      </c>
      <c r="F21" s="145">
        <v>0.15539277172522165</v>
      </c>
      <c r="G21" s="146"/>
      <c r="H21" s="135"/>
      <c r="I21" s="135"/>
      <c r="J21" s="135"/>
      <c r="K21" s="135"/>
      <c r="L21" s="135"/>
    </row>
    <row r="22" spans="2:12" ht="15" customHeight="1" thickTop="1">
      <c r="B22" s="300"/>
      <c r="C22" s="300"/>
      <c r="D22" s="300"/>
      <c r="E22" s="300"/>
      <c r="F22" s="300"/>
      <c r="G22" s="147"/>
    </row>
    <row r="23" spans="2:12" ht="50.25" customHeight="1">
      <c r="B23" s="301" t="s">
        <v>235</v>
      </c>
      <c r="C23" s="301"/>
      <c r="D23" s="301"/>
      <c r="E23" s="301"/>
      <c r="F23" s="301"/>
      <c r="G23" s="148"/>
    </row>
  </sheetData>
  <mergeCells count="5">
    <mergeCell ref="B2:E2"/>
    <mergeCell ref="C5:D5"/>
    <mergeCell ref="E5:F5"/>
    <mergeCell ref="B22:F22"/>
    <mergeCell ref="B23:F23"/>
  </mergeCells>
  <hyperlinks>
    <hyperlink ref="H5" location="Índice!A1" display="Back to the Index" xr:uid="{3D891F73-FBC5-4770-A380-60C1F663BAE9}"/>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DEF44-3AF7-465C-BEE0-9A16513831BE}">
  <dimension ref="A1:G69"/>
  <sheetViews>
    <sheetView showGridLines="0" showZeros="0" zoomScaleNormal="100" workbookViewId="0">
      <selection activeCell="G5" sqref="G5"/>
    </sheetView>
  </sheetViews>
  <sheetFormatPr defaultRowHeight="15" customHeight="1"/>
  <cols>
    <col min="1" max="1" width="4.5703125" style="1" customWidth="1"/>
    <col min="2" max="2" width="2.7109375" style="1" customWidth="1"/>
    <col min="3" max="3" width="59.140625" style="1" customWidth="1"/>
    <col min="4" max="6" width="15.7109375" style="1" customWidth="1"/>
    <col min="7" max="7" width="15" style="1" customWidth="1"/>
    <col min="8" max="16384" width="9.140625" style="1"/>
  </cols>
  <sheetData>
    <row r="1" spans="2:7" ht="15" customHeight="1">
      <c r="B1" s="149"/>
      <c r="C1" s="150"/>
      <c r="D1" s="150"/>
      <c r="F1" s="151"/>
    </row>
    <row r="2" spans="2:7" ht="15" customHeight="1">
      <c r="B2" s="303" t="s">
        <v>140</v>
      </c>
      <c r="C2" s="303"/>
      <c r="D2" s="303"/>
      <c r="F2" s="152"/>
    </row>
    <row r="3" spans="2:7" ht="15" customHeight="1">
      <c r="B3" s="101" t="s">
        <v>0</v>
      </c>
      <c r="C3" s="153"/>
      <c r="D3" s="94"/>
    </row>
    <row r="4" spans="2:7" ht="15" customHeight="1">
      <c r="B4" s="154"/>
      <c r="C4" s="154"/>
      <c r="D4" s="155"/>
      <c r="E4" s="111"/>
      <c r="F4" s="111"/>
    </row>
    <row r="5" spans="2:7" s="113" customFormat="1" ht="15" customHeight="1">
      <c r="B5" s="3"/>
      <c r="C5" s="4"/>
      <c r="D5" s="69" t="s">
        <v>210</v>
      </c>
      <c r="E5" s="163" t="s">
        <v>209</v>
      </c>
      <c r="F5" s="156"/>
      <c r="G5" s="92" t="s">
        <v>130</v>
      </c>
    </row>
    <row r="6" spans="2:7" s="5" customFormat="1" ht="15" customHeight="1">
      <c r="B6" s="157">
        <v>1</v>
      </c>
      <c r="C6" s="158" t="s">
        <v>11</v>
      </c>
      <c r="D6" s="83">
        <v>4725000</v>
      </c>
      <c r="E6" s="164">
        <v>4725000.0000000009</v>
      </c>
      <c r="F6" s="82"/>
    </row>
    <row r="7" spans="2:7" s="5" customFormat="1" ht="15" customHeight="1">
      <c r="B7" s="41">
        <v>2</v>
      </c>
      <c r="C7" s="42" t="s">
        <v>12</v>
      </c>
      <c r="D7" s="43">
        <v>0</v>
      </c>
      <c r="E7" s="165">
        <v>-39.884519999999995</v>
      </c>
      <c r="F7" s="82"/>
    </row>
    <row r="8" spans="2:7" s="5" customFormat="1" ht="15" customHeight="1">
      <c r="B8" s="41">
        <v>3</v>
      </c>
      <c r="C8" s="42" t="s">
        <v>13</v>
      </c>
      <c r="D8" s="43">
        <v>16470.667119999885</v>
      </c>
      <c r="E8" s="165">
        <v>16470.667119999885</v>
      </c>
      <c r="F8" s="82"/>
    </row>
    <row r="9" spans="2:7" s="5" customFormat="1" ht="15" customHeight="1">
      <c r="B9" s="41">
        <v>4</v>
      </c>
      <c r="C9" s="42" t="s">
        <v>14</v>
      </c>
      <c r="D9" s="43">
        <v>0</v>
      </c>
      <c r="E9" s="165">
        <v>0</v>
      </c>
      <c r="F9" s="82"/>
    </row>
    <row r="10" spans="2:7" s="5" customFormat="1" ht="15" customHeight="1">
      <c r="B10" s="41">
        <v>5</v>
      </c>
      <c r="C10" s="42" t="s">
        <v>15</v>
      </c>
      <c r="D10" s="43">
        <v>399999.99999999994</v>
      </c>
      <c r="E10" s="165">
        <v>399999.99999999994</v>
      </c>
      <c r="F10" s="82"/>
    </row>
    <row r="11" spans="2:7" s="5" customFormat="1" ht="15" customHeight="1">
      <c r="B11" s="41">
        <v>6</v>
      </c>
      <c r="C11" s="42" t="s">
        <v>16</v>
      </c>
      <c r="D11" s="43">
        <v>984569.55712000025</v>
      </c>
      <c r="E11" s="165">
        <v>896861.35290000041</v>
      </c>
      <c r="F11" s="82"/>
    </row>
    <row r="12" spans="2:7" s="5" customFormat="1" ht="15" customHeight="1">
      <c r="B12" s="41">
        <v>7</v>
      </c>
      <c r="C12" s="42" t="s">
        <v>17</v>
      </c>
      <c r="D12" s="43">
        <v>57815.310340000549</v>
      </c>
      <c r="E12" s="165">
        <v>183011.56330000039</v>
      </c>
      <c r="F12" s="82"/>
    </row>
    <row r="13" spans="2:7" ht="15" customHeight="1">
      <c r="B13" s="34"/>
      <c r="C13" s="24" t="s">
        <v>18</v>
      </c>
      <c r="D13" s="159">
        <v>6183855.5345800007</v>
      </c>
      <c r="E13" s="166">
        <v>6221303.6988000022</v>
      </c>
      <c r="F13" s="160"/>
    </row>
    <row r="14" spans="2:7" s="5" customFormat="1" ht="15" customHeight="1">
      <c r="B14" s="41">
        <v>8</v>
      </c>
      <c r="C14" s="42" t="s">
        <v>19</v>
      </c>
      <c r="D14" s="43">
        <v>1077969.9396600001</v>
      </c>
      <c r="E14" s="165">
        <v>1131248.4140599999</v>
      </c>
      <c r="F14" s="82"/>
    </row>
    <row r="15" spans="2:7" ht="15" customHeight="1">
      <c r="B15" s="34"/>
      <c r="C15" s="24" t="s">
        <v>20</v>
      </c>
      <c r="D15" s="159">
        <v>7261825.4742400013</v>
      </c>
      <c r="E15" s="166">
        <v>7352552.1128600016</v>
      </c>
      <c r="F15" s="160"/>
    </row>
    <row r="16" spans="2:7" s="5" customFormat="1" ht="15" customHeight="1">
      <c r="B16" s="41">
        <v>9</v>
      </c>
      <c r="C16" s="42" t="s">
        <v>21</v>
      </c>
      <c r="D16" s="44">
        <v>-1677.1805899999999</v>
      </c>
      <c r="E16" s="167">
        <v>-1822.9409951458003</v>
      </c>
      <c r="F16" s="82"/>
    </row>
    <row r="17" spans="1:7" s="5" customFormat="1" ht="15" customHeight="1">
      <c r="B17" s="41">
        <v>10</v>
      </c>
      <c r="C17" s="42" t="s">
        <v>22</v>
      </c>
      <c r="D17" s="43">
        <v>0</v>
      </c>
      <c r="E17" s="165">
        <v>0</v>
      </c>
      <c r="F17" s="82"/>
    </row>
    <row r="18" spans="1:7" s="5" customFormat="1" ht="15" customHeight="1">
      <c r="B18" s="41">
        <v>11</v>
      </c>
      <c r="C18" s="42" t="s">
        <v>23</v>
      </c>
      <c r="D18" s="43">
        <v>-399999.99999999994</v>
      </c>
      <c r="E18" s="165">
        <v>-399999.99999999994</v>
      </c>
      <c r="F18" s="82"/>
    </row>
    <row r="19" spans="1:7" s="5" customFormat="1" ht="15" customHeight="1">
      <c r="B19" s="41">
        <v>12</v>
      </c>
      <c r="C19" s="42" t="s">
        <v>65</v>
      </c>
      <c r="D19" s="43">
        <v>-63909.595397890487</v>
      </c>
      <c r="E19" s="165">
        <v>-12277.84670172605</v>
      </c>
      <c r="F19" s="82"/>
    </row>
    <row r="20" spans="1:7" s="5" customFormat="1" ht="15" customHeight="1">
      <c r="B20" s="41">
        <v>13</v>
      </c>
      <c r="C20" s="42" t="s">
        <v>24</v>
      </c>
      <c r="D20" s="43">
        <v>-451047.61682872917</v>
      </c>
      <c r="E20" s="165">
        <v>-442926.6797238501</v>
      </c>
      <c r="F20" s="82"/>
    </row>
    <row r="21" spans="1:7" s="5" customFormat="1" ht="15" customHeight="1">
      <c r="B21" s="41">
        <v>14</v>
      </c>
      <c r="C21" s="42" t="s">
        <v>25</v>
      </c>
      <c r="D21" s="43">
        <v>-790271.98254361702</v>
      </c>
      <c r="E21" s="165">
        <v>-838235.25051903259</v>
      </c>
      <c r="F21" s="82"/>
      <c r="G21" s="6"/>
    </row>
    <row r="22" spans="1:7" s="5" customFormat="1" ht="15" customHeight="1">
      <c r="B22" s="41"/>
      <c r="C22" s="41" t="s">
        <v>31</v>
      </c>
      <c r="D22" s="161">
        <v>-38017.430959275429</v>
      </c>
      <c r="E22" s="168">
        <v>-44436.055909801071</v>
      </c>
      <c r="F22" s="82"/>
      <c r="G22" s="6"/>
    </row>
    <row r="23" spans="1:7" s="5" customFormat="1" ht="15" customHeight="1">
      <c r="B23" s="41"/>
      <c r="C23" s="41" t="s">
        <v>213</v>
      </c>
      <c r="D23" s="161">
        <v>-184990.32311119611</v>
      </c>
      <c r="E23" s="168">
        <v>-184990.32311119611</v>
      </c>
      <c r="F23" s="82"/>
      <c r="G23" s="6"/>
    </row>
    <row r="24" spans="1:7" s="5" customFormat="1" ht="15" customHeight="1">
      <c r="B24" s="41"/>
      <c r="C24" s="41" t="s">
        <v>214</v>
      </c>
      <c r="D24" s="161">
        <v>-186114.70425240567</v>
      </c>
      <c r="E24" s="168">
        <v>-176876.11963483423</v>
      </c>
      <c r="F24" s="82"/>
      <c r="G24" s="6"/>
    </row>
    <row r="25" spans="1:7" s="5" customFormat="1" ht="15" customHeight="1">
      <c r="B25" s="41"/>
      <c r="C25" s="41" t="s">
        <v>34</v>
      </c>
      <c r="D25" s="161">
        <v>-381149.52422073984</v>
      </c>
      <c r="E25" s="168">
        <v>-431932.75186320115</v>
      </c>
      <c r="F25" s="82"/>
      <c r="G25" s="6"/>
    </row>
    <row r="26" spans="1:7" ht="15" customHeight="1">
      <c r="A26" s="5"/>
      <c r="B26" s="34"/>
      <c r="C26" s="24" t="s">
        <v>26</v>
      </c>
      <c r="D26" s="159">
        <v>5554919.0988797639</v>
      </c>
      <c r="E26" s="166">
        <v>5657289.3949202467</v>
      </c>
      <c r="F26" s="160"/>
      <c r="G26" s="2"/>
    </row>
    <row r="27" spans="1:7" s="5" customFormat="1" ht="15" customHeight="1">
      <c r="B27" s="41">
        <v>15</v>
      </c>
      <c r="C27" s="42" t="s">
        <v>27</v>
      </c>
      <c r="D27" s="44">
        <v>399999.98</v>
      </c>
      <c r="E27" s="167">
        <v>399999.98</v>
      </c>
      <c r="F27" s="82"/>
    </row>
    <row r="28" spans="1:7" s="5" customFormat="1" ht="15" customHeight="1">
      <c r="B28" s="41">
        <v>16</v>
      </c>
      <c r="C28" s="42" t="s">
        <v>28</v>
      </c>
      <c r="D28" s="43">
        <v>130171.9020207131</v>
      </c>
      <c r="E28" s="165">
        <v>136699.70411774528</v>
      </c>
      <c r="F28" s="82"/>
    </row>
    <row r="29" spans="1:7" s="5" customFormat="1" ht="15" customHeight="1">
      <c r="B29" s="41">
        <v>17</v>
      </c>
      <c r="C29" s="42" t="s">
        <v>29</v>
      </c>
      <c r="D29" s="43">
        <v>0</v>
      </c>
      <c r="E29" s="165"/>
      <c r="F29" s="82"/>
    </row>
    <row r="30" spans="1:7" s="5" customFormat="1" ht="15" customHeight="1">
      <c r="B30" s="41">
        <v>18</v>
      </c>
      <c r="C30" s="42" t="s">
        <v>30</v>
      </c>
      <c r="D30" s="43">
        <v>0</v>
      </c>
      <c r="E30" s="165"/>
      <c r="F30" s="82"/>
    </row>
    <row r="31" spans="1:7" s="5" customFormat="1" ht="15" customHeight="1">
      <c r="B31" s="41"/>
      <c r="C31" s="41" t="s">
        <v>31</v>
      </c>
      <c r="D31" s="43">
        <v>0</v>
      </c>
      <c r="E31" s="165"/>
      <c r="F31" s="82"/>
    </row>
    <row r="32" spans="1:7" s="5" customFormat="1" ht="15" customHeight="1">
      <c r="B32" s="41"/>
      <c r="C32" s="41" t="s">
        <v>32</v>
      </c>
      <c r="D32" s="43">
        <v>0</v>
      </c>
      <c r="E32" s="165"/>
      <c r="F32" s="82"/>
    </row>
    <row r="33" spans="2:6" s="5" customFormat="1" ht="24" customHeight="1">
      <c r="B33" s="45"/>
      <c r="C33" s="45" t="s">
        <v>33</v>
      </c>
      <c r="D33" s="43">
        <v>0</v>
      </c>
      <c r="E33" s="165"/>
      <c r="F33" s="82"/>
    </row>
    <row r="34" spans="2:6" s="5" customFormat="1" ht="15" customHeight="1">
      <c r="B34" s="45"/>
      <c r="C34" s="45" t="s">
        <v>34</v>
      </c>
      <c r="D34" s="43">
        <v>0</v>
      </c>
      <c r="E34" s="165"/>
      <c r="F34" s="82"/>
    </row>
    <row r="35" spans="2:6" ht="15" customHeight="1">
      <c r="B35" s="34"/>
      <c r="C35" s="24" t="s">
        <v>35</v>
      </c>
      <c r="D35" s="159">
        <v>6085090.9809004776</v>
      </c>
      <c r="E35" s="166">
        <v>6193989.0790379923</v>
      </c>
      <c r="F35" s="160"/>
    </row>
    <row r="36" spans="2:6" s="5" customFormat="1" ht="15" customHeight="1">
      <c r="B36" s="41">
        <v>19</v>
      </c>
      <c r="C36" s="42" t="s">
        <v>27</v>
      </c>
      <c r="D36" s="44">
        <v>753517.86558659433</v>
      </c>
      <c r="E36" s="167">
        <v>765489.68746142555</v>
      </c>
      <c r="F36" s="82"/>
    </row>
    <row r="37" spans="2:6" s="5" customFormat="1" ht="15" customHeight="1">
      <c r="B37" s="41">
        <v>20</v>
      </c>
      <c r="C37" s="42" t="s">
        <v>36</v>
      </c>
      <c r="D37" s="43">
        <v>294565.22309564159</v>
      </c>
      <c r="E37" s="165">
        <v>311573.34380000946</v>
      </c>
      <c r="F37" s="82"/>
    </row>
    <row r="38" spans="2:6" s="5" customFormat="1" ht="15" customHeight="1">
      <c r="B38" s="41">
        <v>21</v>
      </c>
      <c r="C38" s="42" t="s">
        <v>37</v>
      </c>
      <c r="D38" s="43">
        <v>0</v>
      </c>
      <c r="E38" s="165"/>
      <c r="F38" s="82"/>
    </row>
    <row r="39" spans="2:6" s="5" customFormat="1" ht="15" customHeight="1">
      <c r="B39" s="41">
        <v>22</v>
      </c>
      <c r="C39" s="42" t="s">
        <v>38</v>
      </c>
      <c r="D39" s="43">
        <v>-58800</v>
      </c>
      <c r="E39" s="165">
        <v>-58800</v>
      </c>
      <c r="F39" s="82"/>
    </row>
    <row r="40" spans="2:6" s="5" customFormat="1" ht="15" customHeight="1">
      <c r="B40" s="41">
        <v>23</v>
      </c>
      <c r="C40" s="42" t="s">
        <v>39</v>
      </c>
      <c r="D40" s="43">
        <v>0</v>
      </c>
      <c r="E40" s="165"/>
      <c r="F40" s="82"/>
    </row>
    <row r="41" spans="2:6" ht="15" customHeight="1">
      <c r="B41" s="34"/>
      <c r="C41" s="24" t="s">
        <v>40</v>
      </c>
      <c r="D41" s="159">
        <v>989283.08868223592</v>
      </c>
      <c r="E41" s="166">
        <v>1018263.031261435</v>
      </c>
      <c r="F41" s="160"/>
    </row>
    <row r="42" spans="2:6" ht="15" customHeight="1" thickBot="1">
      <c r="B42" s="46"/>
      <c r="C42" s="33" t="s">
        <v>41</v>
      </c>
      <c r="D42" s="162">
        <v>7074374.0695827138</v>
      </c>
      <c r="E42" s="169">
        <v>7212252.1102994271</v>
      </c>
      <c r="F42" s="160"/>
    </row>
    <row r="43" spans="2:6" s="5" customFormat="1" ht="15" customHeight="1" thickTop="1">
      <c r="B43" s="7"/>
      <c r="C43" s="7"/>
      <c r="D43" s="7"/>
      <c r="E43" s="7"/>
      <c r="F43" s="7"/>
    </row>
    <row r="44" spans="2:6" s="5" customFormat="1" ht="12">
      <c r="B44" s="304"/>
      <c r="C44" s="304"/>
      <c r="D44" s="304"/>
      <c r="E44" s="304"/>
      <c r="F44" s="93"/>
    </row>
    <row r="45" spans="2:6" s="5" customFormat="1" ht="15" customHeight="1">
      <c r="B45" s="304"/>
      <c r="C45" s="304"/>
      <c r="D45" s="304"/>
      <c r="E45" s="304"/>
      <c r="F45" s="93"/>
    </row>
    <row r="46" spans="2:6" s="5" customFormat="1" ht="15" customHeight="1">
      <c r="B46" s="304"/>
      <c r="C46" s="304"/>
      <c r="D46" s="304"/>
      <c r="E46" s="304"/>
      <c r="F46" s="93"/>
    </row>
    <row r="47" spans="2:6" s="5" customFormat="1" ht="15" customHeight="1">
      <c r="B47" s="304"/>
      <c r="C47" s="304"/>
      <c r="D47" s="304"/>
      <c r="E47" s="304"/>
      <c r="F47" s="93"/>
    </row>
    <row r="48" spans="2:6" s="5" customFormat="1" ht="15" customHeight="1">
      <c r="B48" s="304"/>
      <c r="C48" s="304"/>
      <c r="D48" s="304"/>
      <c r="E48" s="304"/>
      <c r="F48" s="93"/>
    </row>
    <row r="49" spans="2:6" s="5" customFormat="1" ht="15" customHeight="1">
      <c r="B49" s="304"/>
      <c r="C49" s="304"/>
      <c r="D49" s="304"/>
      <c r="E49" s="304"/>
      <c r="F49" s="93"/>
    </row>
    <row r="50" spans="2:6" s="5" customFormat="1" ht="15" customHeight="1">
      <c r="B50" s="304"/>
      <c r="C50" s="304"/>
      <c r="D50" s="304"/>
      <c r="E50" s="304"/>
      <c r="F50" s="93"/>
    </row>
    <row r="51" spans="2:6" s="5" customFormat="1" ht="15" customHeight="1">
      <c r="B51" s="304"/>
      <c r="C51" s="304"/>
      <c r="D51" s="304"/>
      <c r="E51" s="304"/>
      <c r="F51" s="93"/>
    </row>
    <row r="52" spans="2:6" s="5" customFormat="1" ht="15" customHeight="1">
      <c r="B52" s="304"/>
      <c r="C52" s="304"/>
      <c r="D52" s="304"/>
      <c r="E52" s="304"/>
      <c r="F52" s="93"/>
    </row>
    <row r="53" spans="2:6" s="5" customFormat="1" ht="15" customHeight="1">
      <c r="B53" s="304"/>
      <c r="C53" s="304"/>
      <c r="D53" s="304"/>
      <c r="E53" s="304"/>
      <c r="F53" s="93"/>
    </row>
    <row r="54" spans="2:6" s="5" customFormat="1" ht="15" customHeight="1">
      <c r="B54" s="302"/>
      <c r="C54" s="302"/>
      <c r="D54" s="302"/>
      <c r="E54" s="302"/>
      <c r="F54" s="95"/>
    </row>
    <row r="55" spans="2:6" s="5" customFormat="1" ht="15" customHeight="1">
      <c r="B55" s="302"/>
      <c r="C55" s="302"/>
      <c r="D55" s="302"/>
      <c r="E55" s="302"/>
      <c r="F55" s="95"/>
    </row>
    <row r="56" spans="2:6" s="5" customFormat="1" ht="15" customHeight="1">
      <c r="B56" s="302"/>
      <c r="C56" s="302"/>
      <c r="D56" s="302"/>
      <c r="E56" s="302"/>
      <c r="F56" s="93"/>
    </row>
    <row r="57" spans="2:6" s="5" customFormat="1" ht="15" customHeight="1">
      <c r="B57" s="302"/>
      <c r="C57" s="302"/>
      <c r="D57" s="302"/>
      <c r="E57" s="302"/>
      <c r="F57" s="93"/>
    </row>
    <row r="58" spans="2:6" s="5" customFormat="1" ht="15" customHeight="1">
      <c r="B58" s="302"/>
      <c r="C58" s="302"/>
      <c r="D58" s="302"/>
      <c r="E58" s="302"/>
    </row>
    <row r="59" spans="2:6" s="5" customFormat="1" ht="15" customHeight="1">
      <c r="B59" s="302"/>
      <c r="C59" s="302"/>
      <c r="D59" s="302"/>
      <c r="E59" s="302"/>
    </row>
    <row r="60" spans="2:6" s="5" customFormat="1" ht="15" customHeight="1">
      <c r="B60" s="302"/>
      <c r="C60" s="302"/>
      <c r="D60" s="302"/>
      <c r="E60" s="302"/>
    </row>
    <row r="61" spans="2:6" s="5" customFormat="1" ht="15" customHeight="1">
      <c r="B61" s="302"/>
      <c r="C61" s="302"/>
      <c r="D61" s="302"/>
      <c r="E61" s="302"/>
    </row>
    <row r="62" spans="2:6" s="5" customFormat="1" ht="15" customHeight="1">
      <c r="B62" s="302"/>
      <c r="C62" s="302"/>
      <c r="D62" s="302"/>
      <c r="E62" s="302"/>
    </row>
    <row r="63" spans="2:6" s="5" customFormat="1" ht="15" customHeight="1"/>
    <row r="64" spans="2:6" s="5" customFormat="1" ht="15" customHeight="1"/>
    <row r="65" s="5" customFormat="1" ht="15" customHeight="1"/>
    <row r="66" s="5" customFormat="1" ht="15" customHeight="1"/>
    <row r="67" s="5" customFormat="1" ht="15" customHeight="1"/>
    <row r="68" s="5" customFormat="1" ht="15" customHeight="1"/>
    <row r="69" s="5" customFormat="1" ht="15" customHeight="1"/>
  </sheetData>
  <mergeCells count="20">
    <mergeCell ref="B54:E54"/>
    <mergeCell ref="B2:D2"/>
    <mergeCell ref="B44:E44"/>
    <mergeCell ref="B45:E45"/>
    <mergeCell ref="B46:E46"/>
    <mergeCell ref="B47:E47"/>
    <mergeCell ref="B48:E48"/>
    <mergeCell ref="B49:E49"/>
    <mergeCell ref="B50:E50"/>
    <mergeCell ref="B51:E51"/>
    <mergeCell ref="B52:E52"/>
    <mergeCell ref="B53:E53"/>
    <mergeCell ref="B61:E61"/>
    <mergeCell ref="B62:E62"/>
    <mergeCell ref="B55:E55"/>
    <mergeCell ref="B56:E56"/>
    <mergeCell ref="B57:E57"/>
    <mergeCell ref="B58:E58"/>
    <mergeCell ref="B59:E59"/>
    <mergeCell ref="B60:E60"/>
  </mergeCells>
  <hyperlinks>
    <hyperlink ref="G5" location="Índice!A1" display="Back to the Index" xr:uid="{FE6AF048-04CB-4F1C-8F2D-44B69E951C53}"/>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E15"/>
  <sheetViews>
    <sheetView showGridLines="0" showZeros="0" zoomScaleNormal="100" workbookViewId="0">
      <selection activeCell="E5" sqref="E5:E6"/>
    </sheetView>
  </sheetViews>
  <sheetFormatPr defaultColWidth="9.140625" defaultRowHeight="15" customHeight="1"/>
  <cols>
    <col min="1" max="1" width="12.7109375" style="25" customWidth="1"/>
    <col min="2" max="2" width="60.85546875" style="25" customWidth="1"/>
    <col min="3" max="3" width="15.7109375" style="25" customWidth="1"/>
    <col min="4" max="16384" width="9.140625" style="25"/>
  </cols>
  <sheetData>
    <row r="2" spans="2:5" ht="15" customHeight="1">
      <c r="B2" s="305" t="s">
        <v>216</v>
      </c>
      <c r="C2" s="305"/>
    </row>
    <row r="3" spans="2:5" ht="15" customHeight="1">
      <c r="B3" s="71" t="s">
        <v>0</v>
      </c>
      <c r="C3" s="70"/>
    </row>
    <row r="4" spans="2:5" ht="15" customHeight="1">
      <c r="B4" s="53"/>
      <c r="C4" s="54" t="s">
        <v>217</v>
      </c>
    </row>
    <row r="5" spans="2:5" ht="20.100000000000001" customHeight="1">
      <c r="B5" s="55" t="s">
        <v>131</v>
      </c>
      <c r="C5" s="279">
        <v>6085090.980604263</v>
      </c>
      <c r="E5" s="306" t="s">
        <v>130</v>
      </c>
    </row>
    <row r="6" spans="2:5" ht="20.100000000000001" customHeight="1">
      <c r="B6" s="56" t="s">
        <v>132</v>
      </c>
      <c r="C6" s="57">
        <v>96065792.561364725</v>
      </c>
      <c r="E6" s="306"/>
    </row>
    <row r="7" spans="2:5" ht="20.100000000000001" customHeight="1" thickBot="1">
      <c r="B7" s="58" t="s">
        <v>42</v>
      </c>
      <c r="C7" s="59">
        <f>C5/C6</f>
        <v>6.3342952973788669E-2</v>
      </c>
    </row>
    <row r="8" spans="2:5" ht="15" customHeight="1" thickTop="1"/>
    <row r="9" spans="2:5" ht="15" customHeight="1">
      <c r="B9" s="72"/>
      <c r="C9"/>
    </row>
    <row r="10" spans="2:5" ht="15" customHeight="1">
      <c r="B10"/>
      <c r="C10"/>
    </row>
    <row r="11" spans="2:5" ht="15" customHeight="1">
      <c r="B11"/>
      <c r="C11"/>
    </row>
    <row r="12" spans="2:5" ht="15" customHeight="1">
      <c r="B12"/>
      <c r="C12"/>
    </row>
    <row r="13" spans="2:5" ht="15" customHeight="1">
      <c r="B13"/>
      <c r="C13"/>
    </row>
    <row r="14" spans="2:5" ht="15" customHeight="1">
      <c r="B14"/>
      <c r="C14"/>
    </row>
    <row r="15" spans="2:5" ht="15" customHeight="1">
      <c r="B15"/>
      <c r="C15"/>
    </row>
  </sheetData>
  <mergeCells count="2">
    <mergeCell ref="B2:C2"/>
    <mergeCell ref="E5:E6"/>
  </mergeCells>
  <hyperlinks>
    <hyperlink ref="E5:E6" location="Índice!A1" display="Voltar ao Índice" xr:uid="{00000000-0004-0000-0700-000000000000}"/>
  </hyperlinks>
  <pageMargins left="0.70866141732283472" right="0.70866141732283472" top="0.74803149606299213" bottom="0.74803149606299213" header="0.31496062992125984" footer="0.31496062992125984"/>
  <pageSetup paperSize="9" orientation="portrait" r:id="rId1"/>
  <ignoredErrors>
    <ignoredError sqref="C4"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97E78-4054-485F-821F-0500C5094E29}">
  <dimension ref="A1:AB41"/>
  <sheetViews>
    <sheetView showGridLines="0" zoomScaleNormal="100" workbookViewId="0">
      <selection activeCell="B5" sqref="B5"/>
    </sheetView>
  </sheetViews>
  <sheetFormatPr defaultColWidth="9.140625" defaultRowHeight="15"/>
  <cols>
    <col min="1" max="1" width="12.7109375" style="202" customWidth="1"/>
    <col min="2" max="2" width="8.85546875" style="176" customWidth="1"/>
    <col min="3" max="3" width="74.85546875" style="176" customWidth="1"/>
    <col min="4" max="11" width="11.140625" style="176" customWidth="1"/>
    <col min="12" max="12" width="6.42578125" style="176" customWidth="1" collapsed="1"/>
    <col min="13" max="13" width="13.28515625" style="176" customWidth="1"/>
    <col min="14" max="14" width="12.7109375" style="176" customWidth="1"/>
    <col min="15" max="16" width="11.28515625" style="176" customWidth="1"/>
    <col min="17" max="20" width="11.140625" style="176" customWidth="1"/>
    <col min="21" max="16384" width="9.140625" style="176"/>
  </cols>
  <sheetData>
    <row r="1" spans="2:28" ht="15" customHeight="1"/>
    <row r="2" spans="2:28" ht="15" customHeight="1">
      <c r="B2" s="307" t="s">
        <v>218</v>
      </c>
      <c r="C2" s="307"/>
      <c r="D2" s="307"/>
      <c r="E2" s="307"/>
      <c r="F2" s="307"/>
      <c r="G2" s="307"/>
      <c r="H2" s="177"/>
      <c r="I2" s="177"/>
      <c r="J2" s="177"/>
      <c r="K2" s="177"/>
      <c r="L2" s="178"/>
    </row>
    <row r="3" spans="2:28" ht="15" customHeight="1">
      <c r="B3" s="172" t="s">
        <v>183</v>
      </c>
      <c r="C3" s="179"/>
      <c r="D3" s="179"/>
      <c r="E3" s="179"/>
      <c r="F3" s="179"/>
      <c r="G3" s="178"/>
      <c r="H3" s="178"/>
      <c r="I3" s="178"/>
      <c r="J3" s="178"/>
      <c r="K3" s="178"/>
    </row>
    <row r="4" spans="2:28" ht="15" customHeight="1">
      <c r="B4" s="180"/>
      <c r="C4" s="179"/>
      <c r="D4" s="179"/>
      <c r="E4" s="179"/>
      <c r="F4" s="179"/>
      <c r="G4" s="178"/>
      <c r="H4" s="178"/>
      <c r="I4" s="178"/>
      <c r="J4" s="181"/>
      <c r="K4" s="181"/>
      <c r="L4" s="182"/>
    </row>
    <row r="5" spans="2:28" ht="20.100000000000001" customHeight="1">
      <c r="B5" s="183"/>
      <c r="C5" s="184"/>
      <c r="D5" s="308" t="s">
        <v>141</v>
      </c>
      <c r="E5" s="309"/>
      <c r="F5" s="309"/>
      <c r="G5" s="309"/>
      <c r="H5" s="308" t="s">
        <v>142</v>
      </c>
      <c r="I5" s="309"/>
      <c r="J5" s="309"/>
      <c r="K5" s="310"/>
      <c r="M5" s="311" t="s">
        <v>130</v>
      </c>
    </row>
    <row r="6" spans="2:28" ht="20.100000000000001" customHeight="1">
      <c r="B6" s="185"/>
      <c r="C6" s="185"/>
      <c r="D6" s="186" t="s">
        <v>187</v>
      </c>
      <c r="E6" s="187" t="s">
        <v>188</v>
      </c>
      <c r="F6" s="187" t="s">
        <v>219</v>
      </c>
      <c r="G6" s="188" t="s">
        <v>220</v>
      </c>
      <c r="H6" s="189" t="s">
        <v>187</v>
      </c>
      <c r="I6" s="190" t="s">
        <v>188</v>
      </c>
      <c r="J6" s="190" t="s">
        <v>219</v>
      </c>
      <c r="K6" s="283" t="s">
        <v>220</v>
      </c>
      <c r="M6" s="311"/>
    </row>
    <row r="7" spans="2:28">
      <c r="B7" s="179" t="s">
        <v>143</v>
      </c>
      <c r="C7" s="179"/>
      <c r="D7" s="284">
        <v>12</v>
      </c>
      <c r="E7" s="191">
        <v>12</v>
      </c>
      <c r="F7" s="192">
        <v>12</v>
      </c>
      <c r="G7" s="193">
        <v>12</v>
      </c>
      <c r="H7" s="194">
        <v>12</v>
      </c>
      <c r="I7" s="194">
        <v>12</v>
      </c>
      <c r="J7" s="192">
        <v>12</v>
      </c>
      <c r="K7" s="193">
        <v>12</v>
      </c>
      <c r="M7" s="195"/>
      <c r="N7" s="195"/>
    </row>
    <row r="8" spans="2:28">
      <c r="B8" s="196" t="s">
        <v>144</v>
      </c>
      <c r="C8" s="179"/>
      <c r="D8" s="285"/>
      <c r="E8" s="197"/>
      <c r="F8" s="198"/>
      <c r="G8" s="199">
        <v>0</v>
      </c>
      <c r="H8" s="200"/>
      <c r="I8" s="200"/>
      <c r="J8" s="198"/>
      <c r="K8" s="199">
        <v>0</v>
      </c>
      <c r="M8" s="195"/>
      <c r="N8" s="195"/>
    </row>
    <row r="9" spans="2:28">
      <c r="B9" s="201">
        <v>1</v>
      </c>
      <c r="C9" s="179" t="s">
        <v>145</v>
      </c>
      <c r="D9" s="285" t="s">
        <v>146</v>
      </c>
      <c r="E9" s="197" t="s">
        <v>146</v>
      </c>
      <c r="F9" s="198" t="s">
        <v>146</v>
      </c>
      <c r="G9" s="199" t="s">
        <v>146</v>
      </c>
      <c r="H9" s="200">
        <v>15858.095394750357</v>
      </c>
      <c r="I9" s="200">
        <v>16949.402428418423</v>
      </c>
      <c r="J9" s="198">
        <v>17807.157035800152</v>
      </c>
      <c r="K9" s="199">
        <v>18929.03755927728</v>
      </c>
      <c r="M9" s="202"/>
      <c r="N9" s="202"/>
      <c r="O9" s="202"/>
      <c r="P9" s="202"/>
      <c r="Q9" s="202"/>
      <c r="R9" s="202"/>
      <c r="S9" s="202"/>
      <c r="T9" s="202"/>
      <c r="U9" s="203"/>
      <c r="V9" s="203"/>
      <c r="W9" s="203"/>
      <c r="X9" s="203"/>
      <c r="Y9" s="203"/>
      <c r="Z9" s="203"/>
      <c r="AA9" s="203"/>
      <c r="AB9" s="203"/>
    </row>
    <row r="10" spans="2:28">
      <c r="B10" s="196" t="s">
        <v>147</v>
      </c>
      <c r="C10" s="179"/>
      <c r="D10" s="285"/>
      <c r="E10" s="197"/>
      <c r="F10" s="198"/>
      <c r="G10" s="199">
        <v>0</v>
      </c>
      <c r="H10" s="200"/>
      <c r="I10" s="200"/>
      <c r="J10" s="198"/>
      <c r="K10" s="199">
        <v>0</v>
      </c>
      <c r="M10" s="202"/>
      <c r="N10" s="202"/>
      <c r="O10" s="202"/>
      <c r="P10" s="202"/>
      <c r="Q10" s="202"/>
      <c r="R10" s="202"/>
      <c r="S10" s="202"/>
      <c r="T10" s="202"/>
    </row>
    <row r="11" spans="2:28">
      <c r="B11" s="201">
        <v>2</v>
      </c>
      <c r="C11" s="179" t="s">
        <v>148</v>
      </c>
      <c r="D11" s="285">
        <v>48723.852538218169</v>
      </c>
      <c r="E11" s="197">
        <v>49939.572741537231</v>
      </c>
      <c r="F11" s="198">
        <v>50873.052245194194</v>
      </c>
      <c r="G11" s="199">
        <v>51978.831241470711</v>
      </c>
      <c r="H11" s="200">
        <v>2417.1056491456693</v>
      </c>
      <c r="I11" s="200">
        <v>2512.75319044149</v>
      </c>
      <c r="J11" s="198">
        <v>2585.3363862845358</v>
      </c>
      <c r="K11" s="199">
        <v>2657.6156979306602</v>
      </c>
      <c r="M11" s="202"/>
      <c r="N11" s="202"/>
      <c r="O11" s="202"/>
      <c r="P11" s="202"/>
      <c r="Q11" s="202"/>
      <c r="R11" s="202"/>
      <c r="S11" s="202"/>
      <c r="T11" s="202"/>
    </row>
    <row r="12" spans="2:28">
      <c r="B12" s="201">
        <v>3</v>
      </c>
      <c r="C12" s="204" t="s">
        <v>149</v>
      </c>
      <c r="D12" s="285">
        <v>24067.864409805494</v>
      </c>
      <c r="E12" s="197">
        <v>24802.325250703245</v>
      </c>
      <c r="F12" s="198">
        <v>25748.519446899714</v>
      </c>
      <c r="G12" s="199">
        <v>26910.317380499531</v>
      </c>
      <c r="H12" s="200">
        <v>1203.3932204902746</v>
      </c>
      <c r="I12" s="200">
        <v>1240.1162625351622</v>
      </c>
      <c r="J12" s="198">
        <v>1287.4259723449859</v>
      </c>
      <c r="K12" s="199">
        <v>1345.5158690249764</v>
      </c>
      <c r="M12" s="202"/>
      <c r="N12" s="202"/>
      <c r="O12" s="202"/>
      <c r="P12" s="202"/>
      <c r="Q12" s="202"/>
      <c r="R12" s="202"/>
      <c r="S12" s="202"/>
      <c r="T12" s="202"/>
    </row>
    <row r="13" spans="2:28">
      <c r="B13" s="201">
        <v>4</v>
      </c>
      <c r="C13" s="204" t="s">
        <v>150</v>
      </c>
      <c r="D13" s="285">
        <v>9348.0206482870981</v>
      </c>
      <c r="E13" s="197">
        <v>9882.6022719137472</v>
      </c>
      <c r="F13" s="198">
        <v>10040.049267291361</v>
      </c>
      <c r="G13" s="199">
        <v>10086.878803093314</v>
      </c>
      <c r="H13" s="200">
        <v>1213.7124286553942</v>
      </c>
      <c r="I13" s="200">
        <v>1272.6369279063283</v>
      </c>
      <c r="J13" s="198">
        <v>1297.9104139395499</v>
      </c>
      <c r="K13" s="199">
        <v>1312.0998289056838</v>
      </c>
      <c r="M13" s="202"/>
      <c r="N13" s="202"/>
      <c r="O13" s="202"/>
      <c r="P13" s="202"/>
      <c r="Q13" s="202"/>
      <c r="R13" s="202"/>
      <c r="S13" s="202"/>
      <c r="T13" s="202"/>
    </row>
    <row r="14" spans="2:28">
      <c r="B14" s="201">
        <v>5</v>
      </c>
      <c r="C14" s="179" t="s">
        <v>151</v>
      </c>
      <c r="D14" s="285">
        <v>13004.740356470596</v>
      </c>
      <c r="E14" s="197">
        <v>13109.562740445053</v>
      </c>
      <c r="F14" s="198">
        <v>13089.754783820954</v>
      </c>
      <c r="G14" s="199">
        <v>13110.39536025473</v>
      </c>
      <c r="H14" s="200">
        <v>5586.1585897920004</v>
      </c>
      <c r="I14" s="200">
        <v>5736.5368338059134</v>
      </c>
      <c r="J14" s="198">
        <v>5717.953967251241</v>
      </c>
      <c r="K14" s="199">
        <v>5603.0727852398913</v>
      </c>
      <c r="M14" s="202"/>
      <c r="N14" s="202"/>
      <c r="O14" s="202"/>
      <c r="P14" s="202"/>
      <c r="Q14" s="202"/>
      <c r="R14" s="202"/>
      <c r="S14" s="202"/>
      <c r="T14" s="202"/>
    </row>
    <row r="15" spans="2:28">
      <c r="B15" s="201">
        <v>6</v>
      </c>
      <c r="C15" s="204" t="s">
        <v>152</v>
      </c>
      <c r="D15" s="285">
        <v>1933.2374132422055</v>
      </c>
      <c r="E15" s="197">
        <v>1870.8649507941179</v>
      </c>
      <c r="F15" s="198">
        <v>1861.1024808839704</v>
      </c>
      <c r="G15" s="199">
        <v>2229.2747201245211</v>
      </c>
      <c r="H15" s="200">
        <v>481.57004657525238</v>
      </c>
      <c r="I15" s="200">
        <v>465.97724493298153</v>
      </c>
      <c r="J15" s="198">
        <v>463.53954966659376</v>
      </c>
      <c r="K15" s="199">
        <v>553.13136018916066</v>
      </c>
      <c r="M15" s="202"/>
      <c r="N15" s="202"/>
      <c r="O15" s="202"/>
      <c r="P15" s="202"/>
      <c r="Q15" s="202"/>
      <c r="R15" s="202"/>
      <c r="S15" s="202"/>
      <c r="T15" s="202"/>
    </row>
    <row r="16" spans="2:28">
      <c r="B16" s="201">
        <v>7</v>
      </c>
      <c r="C16" s="204" t="s">
        <v>153</v>
      </c>
      <c r="D16" s="285">
        <v>11035.648375311726</v>
      </c>
      <c r="E16" s="197">
        <v>11210.21598373427</v>
      </c>
      <c r="F16" s="198">
        <v>11207.774798436982</v>
      </c>
      <c r="G16" s="199">
        <v>10858.569215880209</v>
      </c>
      <c r="H16" s="200">
        <v>5068.7339753000824</v>
      </c>
      <c r="I16" s="200">
        <v>5242.0777829562649</v>
      </c>
      <c r="J16" s="198">
        <v>5233.5369130846466</v>
      </c>
      <c r="K16" s="199">
        <v>5027.3900008007304</v>
      </c>
      <c r="M16" s="202"/>
      <c r="N16" s="202"/>
      <c r="O16" s="202"/>
      <c r="P16" s="202"/>
      <c r="Q16" s="202"/>
      <c r="R16" s="202"/>
      <c r="S16" s="202"/>
      <c r="T16" s="202"/>
    </row>
    <row r="17" spans="1:20">
      <c r="B17" s="201">
        <v>8</v>
      </c>
      <c r="C17" s="204" t="s">
        <v>154</v>
      </c>
      <c r="D17" s="285">
        <v>35.854567916666667</v>
      </c>
      <c r="E17" s="197">
        <v>28.481805916666669</v>
      </c>
      <c r="F17" s="198">
        <v>20.877504500000001</v>
      </c>
      <c r="G17" s="199">
        <v>22.55142425</v>
      </c>
      <c r="H17" s="200">
        <v>35.854567916666667</v>
      </c>
      <c r="I17" s="200">
        <v>28.481805916666669</v>
      </c>
      <c r="J17" s="198">
        <v>20.877504500000001</v>
      </c>
      <c r="K17" s="199">
        <v>22.55142425</v>
      </c>
      <c r="M17" s="202"/>
      <c r="N17" s="202"/>
      <c r="O17" s="202"/>
      <c r="P17" s="202"/>
      <c r="Q17" s="202"/>
      <c r="R17" s="202"/>
      <c r="S17" s="202"/>
      <c r="T17" s="202"/>
    </row>
    <row r="18" spans="1:20">
      <c r="B18" s="201">
        <v>9</v>
      </c>
      <c r="C18" s="179" t="s">
        <v>155</v>
      </c>
      <c r="D18" s="285" t="s">
        <v>146</v>
      </c>
      <c r="E18" s="197" t="s">
        <v>146</v>
      </c>
      <c r="F18" s="198" t="s">
        <v>146</v>
      </c>
      <c r="G18" s="199" t="s">
        <v>146</v>
      </c>
      <c r="H18" s="200">
        <v>20.833333333333332</v>
      </c>
      <c r="I18" s="200">
        <v>0</v>
      </c>
      <c r="J18" s="198">
        <v>0.41666666666666669</v>
      </c>
      <c r="K18" s="199">
        <v>0.41666666666666669</v>
      </c>
      <c r="M18" s="202"/>
      <c r="N18" s="202"/>
      <c r="O18" s="202"/>
      <c r="P18" s="202"/>
      <c r="Q18" s="202"/>
      <c r="R18" s="202"/>
      <c r="S18" s="202"/>
      <c r="T18" s="202"/>
    </row>
    <row r="19" spans="1:20">
      <c r="B19" s="201">
        <v>10</v>
      </c>
      <c r="C19" s="179" t="s">
        <v>156</v>
      </c>
      <c r="D19" s="285">
        <v>11871.761474094816</v>
      </c>
      <c r="E19" s="197">
        <v>12560.187591149162</v>
      </c>
      <c r="F19" s="198">
        <v>13067.735172616754</v>
      </c>
      <c r="G19" s="199">
        <v>13614.935777917066</v>
      </c>
      <c r="H19" s="200">
        <v>3212.8865290148888</v>
      </c>
      <c r="I19" s="200">
        <v>3398.8756786224972</v>
      </c>
      <c r="J19" s="198">
        <v>3508.3843956289534</v>
      </c>
      <c r="K19" s="199">
        <v>3665.7493045913216</v>
      </c>
      <c r="M19" s="202"/>
      <c r="N19" s="202"/>
      <c r="O19" s="202"/>
      <c r="P19" s="202"/>
      <c r="Q19" s="202"/>
      <c r="R19" s="202"/>
      <c r="S19" s="202"/>
      <c r="T19" s="202"/>
    </row>
    <row r="20" spans="1:20" ht="15" customHeight="1">
      <c r="B20" s="201">
        <v>11</v>
      </c>
      <c r="C20" s="204" t="s">
        <v>157</v>
      </c>
      <c r="D20" s="285">
        <v>2316.544635103292</v>
      </c>
      <c r="E20" s="197">
        <v>2412.2339083163297</v>
      </c>
      <c r="F20" s="198">
        <v>2418.0934668572309</v>
      </c>
      <c r="G20" s="199">
        <v>2452.6262591137347</v>
      </c>
      <c r="H20" s="200">
        <v>2316.544635103292</v>
      </c>
      <c r="I20" s="200">
        <v>2412.2339083163297</v>
      </c>
      <c r="J20" s="198">
        <v>2418.0934668572309</v>
      </c>
      <c r="K20" s="199">
        <v>2452.6262591137347</v>
      </c>
      <c r="M20" s="202"/>
      <c r="N20" s="202"/>
      <c r="O20" s="202"/>
      <c r="P20" s="202"/>
      <c r="Q20" s="202"/>
      <c r="R20" s="202"/>
      <c r="S20" s="202"/>
      <c r="T20" s="202"/>
    </row>
    <row r="21" spans="1:20" ht="14.1" customHeight="1">
      <c r="B21" s="201">
        <v>12</v>
      </c>
      <c r="C21" s="204" t="s">
        <v>158</v>
      </c>
      <c r="D21" s="285">
        <v>0</v>
      </c>
      <c r="E21" s="197">
        <v>0</v>
      </c>
      <c r="F21" s="198">
        <v>0</v>
      </c>
      <c r="G21" s="199">
        <v>0</v>
      </c>
      <c r="H21" s="200">
        <v>0</v>
      </c>
      <c r="I21" s="200">
        <v>0</v>
      </c>
      <c r="J21" s="198">
        <v>0</v>
      </c>
      <c r="K21" s="199">
        <v>0</v>
      </c>
      <c r="M21" s="202"/>
      <c r="N21" s="202"/>
      <c r="O21" s="202"/>
      <c r="P21" s="202"/>
      <c r="Q21" s="202"/>
      <c r="R21" s="202"/>
      <c r="S21" s="202"/>
      <c r="T21" s="202"/>
    </row>
    <row r="22" spans="1:20">
      <c r="B22" s="201">
        <v>13</v>
      </c>
      <c r="C22" s="204" t="s">
        <v>159</v>
      </c>
      <c r="D22" s="285">
        <v>9555.2168389915205</v>
      </c>
      <c r="E22" s="197">
        <v>10147.953682832833</v>
      </c>
      <c r="F22" s="198">
        <v>10649.641705759526</v>
      </c>
      <c r="G22" s="199">
        <v>11162.309518803329</v>
      </c>
      <c r="H22" s="200">
        <v>896.3418939115968</v>
      </c>
      <c r="I22" s="200">
        <v>986.64177030616747</v>
      </c>
      <c r="J22" s="198">
        <v>1090.2909287717225</v>
      </c>
      <c r="K22" s="199">
        <v>1213.1230454775859</v>
      </c>
      <c r="M22" s="202"/>
      <c r="N22" s="202"/>
      <c r="O22" s="202"/>
      <c r="P22" s="202"/>
      <c r="Q22" s="202"/>
      <c r="R22" s="202"/>
      <c r="S22" s="202"/>
      <c r="T22" s="202"/>
    </row>
    <row r="23" spans="1:20">
      <c r="B23" s="201">
        <v>14</v>
      </c>
      <c r="C23" s="179" t="s">
        <v>160</v>
      </c>
      <c r="D23" s="285">
        <v>822.38148187610113</v>
      </c>
      <c r="E23" s="197">
        <v>831.86033761638976</v>
      </c>
      <c r="F23" s="198">
        <v>811.57311219643782</v>
      </c>
      <c r="G23" s="199">
        <v>811.76970936929604</v>
      </c>
      <c r="H23" s="200">
        <v>819.32746094660433</v>
      </c>
      <c r="I23" s="200">
        <v>828.80631668689296</v>
      </c>
      <c r="J23" s="198">
        <v>808.51909126694125</v>
      </c>
      <c r="K23" s="199">
        <v>808.71568843979946</v>
      </c>
      <c r="M23" s="202"/>
      <c r="N23" s="202"/>
      <c r="O23" s="202"/>
      <c r="P23" s="202"/>
      <c r="Q23" s="202"/>
      <c r="R23" s="202"/>
      <c r="S23" s="202"/>
      <c r="T23" s="202"/>
    </row>
    <row r="24" spans="1:20" ht="15" customHeight="1">
      <c r="B24" s="201">
        <v>15</v>
      </c>
      <c r="C24" s="179" t="s">
        <v>161</v>
      </c>
      <c r="D24" s="285">
        <v>5145.8862779433448</v>
      </c>
      <c r="E24" s="197">
        <v>5068.9960685412016</v>
      </c>
      <c r="F24" s="198">
        <v>4981.300353144261</v>
      </c>
      <c r="G24" s="199">
        <v>4898.7715197886091</v>
      </c>
      <c r="H24" s="200">
        <v>572.86152442470609</v>
      </c>
      <c r="I24" s="200">
        <v>578.33029066277334</v>
      </c>
      <c r="J24" s="198">
        <v>574.38037948257875</v>
      </c>
      <c r="K24" s="199">
        <v>537.83469081677356</v>
      </c>
      <c r="M24" s="202"/>
      <c r="N24" s="202"/>
      <c r="O24" s="202"/>
      <c r="P24" s="202"/>
      <c r="Q24" s="202"/>
      <c r="R24" s="202"/>
      <c r="S24" s="202"/>
      <c r="T24" s="202"/>
    </row>
    <row r="25" spans="1:20" s="211" customFormat="1" ht="17.25" customHeight="1">
      <c r="A25" s="202"/>
      <c r="B25" s="205">
        <v>16</v>
      </c>
      <c r="C25" s="206" t="s">
        <v>162</v>
      </c>
      <c r="D25" s="286" t="s">
        <v>146</v>
      </c>
      <c r="E25" s="207" t="s">
        <v>146</v>
      </c>
      <c r="F25" s="208" t="s">
        <v>146</v>
      </c>
      <c r="G25" s="209" t="s">
        <v>146</v>
      </c>
      <c r="H25" s="210">
        <v>12629.173086657203</v>
      </c>
      <c r="I25" s="210">
        <v>13055.302310219564</v>
      </c>
      <c r="J25" s="208">
        <v>13194.990886580918</v>
      </c>
      <c r="K25" s="209">
        <v>13273.404833685112</v>
      </c>
      <c r="M25" s="202"/>
      <c r="N25" s="202"/>
      <c r="O25" s="202"/>
      <c r="P25" s="202"/>
      <c r="Q25" s="202"/>
      <c r="R25" s="202"/>
      <c r="S25" s="202"/>
      <c r="T25" s="202"/>
    </row>
    <row r="26" spans="1:20" ht="17.25" customHeight="1">
      <c r="B26" s="196" t="s">
        <v>163</v>
      </c>
      <c r="C26" s="178"/>
      <c r="D26" s="287"/>
      <c r="E26" s="212"/>
      <c r="F26" s="213"/>
      <c r="G26" s="214">
        <v>0</v>
      </c>
      <c r="H26" s="215"/>
      <c r="I26" s="215"/>
      <c r="J26" s="213"/>
      <c r="K26" s="214">
        <v>0</v>
      </c>
      <c r="M26" s="202"/>
      <c r="N26" s="202"/>
      <c r="O26" s="202"/>
      <c r="P26" s="202"/>
      <c r="Q26" s="202"/>
      <c r="R26" s="202"/>
      <c r="S26" s="202"/>
      <c r="T26" s="202"/>
    </row>
    <row r="27" spans="1:20">
      <c r="B27" s="216">
        <v>17</v>
      </c>
      <c r="C27" s="178" t="s">
        <v>164</v>
      </c>
      <c r="D27" s="285">
        <v>163.24827258771768</v>
      </c>
      <c r="E27" s="197">
        <v>159.59503633316478</v>
      </c>
      <c r="F27" s="198">
        <v>98.041579338151024</v>
      </c>
      <c r="G27" s="199">
        <v>15.524821560272148</v>
      </c>
      <c r="H27" s="200">
        <v>30.950848816078782</v>
      </c>
      <c r="I27" s="200">
        <v>30.519913989948545</v>
      </c>
      <c r="J27" s="198">
        <v>0</v>
      </c>
      <c r="K27" s="199">
        <v>0</v>
      </c>
      <c r="M27" s="202"/>
      <c r="N27" s="202"/>
      <c r="O27" s="202"/>
      <c r="P27" s="202"/>
      <c r="Q27" s="202"/>
      <c r="R27" s="202"/>
      <c r="S27" s="202"/>
      <c r="T27" s="202"/>
    </row>
    <row r="28" spans="1:20">
      <c r="B28" s="216">
        <v>18</v>
      </c>
      <c r="C28" s="178" t="s">
        <v>165</v>
      </c>
      <c r="D28" s="285">
        <v>2729.2521507628248</v>
      </c>
      <c r="E28" s="197">
        <v>2693.4990031034381</v>
      </c>
      <c r="F28" s="198">
        <v>2535.2417179405256</v>
      </c>
      <c r="G28" s="199">
        <v>2483.7950844858174</v>
      </c>
      <c r="H28" s="200">
        <v>1848.1113858843325</v>
      </c>
      <c r="I28" s="200">
        <v>1823.2645844440635</v>
      </c>
      <c r="J28" s="198">
        <v>1725.4149392797206</v>
      </c>
      <c r="K28" s="199">
        <v>1704.656327492349</v>
      </c>
      <c r="M28" s="202"/>
      <c r="N28" s="202"/>
      <c r="O28" s="202"/>
      <c r="P28" s="202"/>
      <c r="Q28" s="202"/>
      <c r="R28" s="202"/>
      <c r="S28" s="202"/>
      <c r="T28" s="202"/>
    </row>
    <row r="29" spans="1:20">
      <c r="B29" s="216">
        <v>19</v>
      </c>
      <c r="C29" s="178" t="s">
        <v>166</v>
      </c>
      <c r="D29" s="285">
        <v>8741.105227695989</v>
      </c>
      <c r="E29" s="197">
        <v>8673.0561045465784</v>
      </c>
      <c r="F29" s="198">
        <v>8340.9162448872812</v>
      </c>
      <c r="G29" s="199">
        <v>7996.6229944809393</v>
      </c>
      <c r="H29" s="200">
        <v>3872.2373298447842</v>
      </c>
      <c r="I29" s="200">
        <v>3943.0253444080508</v>
      </c>
      <c r="J29" s="198">
        <v>3798.8900117874114</v>
      </c>
      <c r="K29" s="199">
        <v>3652.3688143305071</v>
      </c>
      <c r="M29" s="202"/>
      <c r="N29" s="202"/>
      <c r="O29" s="202"/>
      <c r="P29" s="202"/>
      <c r="Q29" s="202"/>
      <c r="R29" s="202"/>
      <c r="S29" s="202"/>
      <c r="T29" s="202"/>
    </row>
    <row r="30" spans="1:20" ht="33.75">
      <c r="B30" s="216" t="s">
        <v>167</v>
      </c>
      <c r="C30" s="217" t="s">
        <v>168</v>
      </c>
      <c r="D30" s="288" t="s">
        <v>146</v>
      </c>
      <c r="E30" s="218" t="s">
        <v>146</v>
      </c>
      <c r="F30" s="219" t="s">
        <v>146</v>
      </c>
      <c r="G30" s="220" t="s">
        <v>146</v>
      </c>
      <c r="H30" s="221" t="s">
        <v>146</v>
      </c>
      <c r="I30" s="221" t="s">
        <v>146</v>
      </c>
      <c r="J30" s="219" t="s">
        <v>146</v>
      </c>
      <c r="K30" s="220" t="s">
        <v>146</v>
      </c>
      <c r="M30" s="202"/>
      <c r="N30" s="202"/>
      <c r="O30" s="202"/>
      <c r="P30" s="202"/>
      <c r="Q30" s="202"/>
      <c r="R30" s="202"/>
      <c r="S30" s="202"/>
      <c r="T30" s="202"/>
    </row>
    <row r="31" spans="1:20">
      <c r="B31" s="216" t="s">
        <v>169</v>
      </c>
      <c r="C31" s="178" t="s">
        <v>170</v>
      </c>
      <c r="D31" s="285" t="s">
        <v>146</v>
      </c>
      <c r="E31" s="197" t="s">
        <v>146</v>
      </c>
      <c r="F31" s="198" t="s">
        <v>146</v>
      </c>
      <c r="G31" s="199" t="s">
        <v>146</v>
      </c>
      <c r="H31" s="200" t="s">
        <v>146</v>
      </c>
      <c r="I31" s="200" t="s">
        <v>146</v>
      </c>
      <c r="J31" s="198" t="s">
        <v>146</v>
      </c>
      <c r="K31" s="199" t="s">
        <v>146</v>
      </c>
      <c r="M31" s="202"/>
      <c r="N31" s="202"/>
      <c r="O31" s="202"/>
      <c r="P31" s="202"/>
      <c r="Q31" s="202"/>
      <c r="R31" s="202"/>
      <c r="S31" s="202"/>
      <c r="T31" s="202"/>
    </row>
    <row r="32" spans="1:20" s="222" customFormat="1" ht="17.25" customHeight="1">
      <c r="A32" s="202"/>
      <c r="B32" s="205">
        <v>20</v>
      </c>
      <c r="C32" s="206" t="s">
        <v>171</v>
      </c>
      <c r="D32" s="286">
        <v>11633.605651046531</v>
      </c>
      <c r="E32" s="208">
        <v>11526.150143983183</v>
      </c>
      <c r="F32" s="208">
        <v>10974.199542165959</v>
      </c>
      <c r="G32" s="209">
        <v>10495.942900527029</v>
      </c>
      <c r="H32" s="210">
        <v>5751.2995645451956</v>
      </c>
      <c r="I32" s="210">
        <v>5796.8098428420626</v>
      </c>
      <c r="J32" s="208">
        <v>5524.3049510671326</v>
      </c>
      <c r="K32" s="209">
        <v>5357.0251418228563</v>
      </c>
      <c r="M32" s="202"/>
      <c r="N32" s="202"/>
      <c r="O32" s="202"/>
      <c r="P32" s="202"/>
      <c r="Q32" s="202"/>
      <c r="R32" s="202"/>
      <c r="S32" s="202"/>
      <c r="T32" s="202"/>
    </row>
    <row r="33" spans="2:20" ht="17.25" customHeight="1">
      <c r="B33" s="216" t="s">
        <v>172</v>
      </c>
      <c r="C33" s="178" t="s">
        <v>173</v>
      </c>
      <c r="D33" s="288" t="s">
        <v>146</v>
      </c>
      <c r="E33" s="218" t="s">
        <v>146</v>
      </c>
      <c r="F33" s="219" t="s">
        <v>146</v>
      </c>
      <c r="G33" s="220" t="s">
        <v>146</v>
      </c>
      <c r="H33" s="221" t="s">
        <v>146</v>
      </c>
      <c r="I33" s="221" t="s">
        <v>146</v>
      </c>
      <c r="J33" s="219" t="s">
        <v>146</v>
      </c>
      <c r="K33" s="220" t="s">
        <v>146</v>
      </c>
      <c r="M33" s="202"/>
      <c r="N33" s="202"/>
      <c r="O33" s="202"/>
      <c r="P33" s="202"/>
      <c r="Q33" s="202"/>
      <c r="R33" s="202"/>
      <c r="S33" s="202"/>
      <c r="T33" s="202"/>
    </row>
    <row r="34" spans="2:20">
      <c r="B34" s="216" t="s">
        <v>174</v>
      </c>
      <c r="C34" s="178" t="s">
        <v>175</v>
      </c>
      <c r="D34" s="285" t="s">
        <v>146</v>
      </c>
      <c r="E34" s="197" t="s">
        <v>146</v>
      </c>
      <c r="F34" s="198" t="s">
        <v>146</v>
      </c>
      <c r="G34" s="199" t="s">
        <v>146</v>
      </c>
      <c r="H34" s="200" t="s">
        <v>146</v>
      </c>
      <c r="I34" s="200" t="s">
        <v>146</v>
      </c>
      <c r="J34" s="198" t="s">
        <v>146</v>
      </c>
      <c r="K34" s="199" t="s">
        <v>146</v>
      </c>
      <c r="M34" s="202"/>
      <c r="N34" s="202"/>
      <c r="O34" s="202"/>
      <c r="P34" s="202"/>
      <c r="Q34" s="202"/>
      <c r="R34" s="202"/>
      <c r="S34" s="202"/>
      <c r="T34" s="202"/>
    </row>
    <row r="35" spans="2:20">
      <c r="B35" s="216" t="s">
        <v>176</v>
      </c>
      <c r="C35" s="178" t="s">
        <v>177</v>
      </c>
      <c r="D35" s="285">
        <v>11633.605651046531</v>
      </c>
      <c r="E35" s="197">
        <v>11526.150143983179</v>
      </c>
      <c r="F35" s="198">
        <v>10974.199542165958</v>
      </c>
      <c r="G35" s="199">
        <v>10495.942900527029</v>
      </c>
      <c r="H35" s="200">
        <v>5751.2995645451965</v>
      </c>
      <c r="I35" s="200">
        <v>5796.8098428420635</v>
      </c>
      <c r="J35" s="198">
        <v>5524.3049510671326</v>
      </c>
      <c r="K35" s="199">
        <v>5357.0251418228563</v>
      </c>
      <c r="M35" s="202"/>
      <c r="N35" s="202"/>
      <c r="O35" s="202"/>
      <c r="P35" s="202"/>
      <c r="Q35" s="202"/>
      <c r="R35" s="202"/>
      <c r="S35" s="202"/>
      <c r="T35" s="202"/>
    </row>
    <row r="36" spans="2:20" ht="17.25" customHeight="1">
      <c r="B36" s="205">
        <v>21</v>
      </c>
      <c r="C36" s="206" t="s">
        <v>178</v>
      </c>
      <c r="D36" s="286" t="s">
        <v>146</v>
      </c>
      <c r="E36" s="207" t="s">
        <v>146</v>
      </c>
      <c r="F36" s="208" t="s">
        <v>146</v>
      </c>
      <c r="G36" s="209" t="s">
        <v>146</v>
      </c>
      <c r="H36" s="210">
        <v>15858.095394750357</v>
      </c>
      <c r="I36" s="210">
        <v>16949.402428418423</v>
      </c>
      <c r="J36" s="208">
        <v>17807.157035800152</v>
      </c>
      <c r="K36" s="209">
        <v>18929.037559277287</v>
      </c>
      <c r="M36" s="202"/>
      <c r="N36" s="202"/>
      <c r="O36" s="202"/>
      <c r="P36" s="202"/>
      <c r="Q36" s="202"/>
      <c r="R36" s="202"/>
      <c r="S36" s="202"/>
      <c r="T36" s="202"/>
    </row>
    <row r="37" spans="2:20" ht="17.25" customHeight="1">
      <c r="B37" s="205">
        <v>22</v>
      </c>
      <c r="C37" s="206" t="s">
        <v>179</v>
      </c>
      <c r="D37" s="286" t="s">
        <v>146</v>
      </c>
      <c r="E37" s="207" t="s">
        <v>146</v>
      </c>
      <c r="F37" s="208" t="s">
        <v>146</v>
      </c>
      <c r="G37" s="209" t="s">
        <v>146</v>
      </c>
      <c r="H37" s="210">
        <v>6877.8735221120096</v>
      </c>
      <c r="I37" s="210">
        <v>7258.4924673775022</v>
      </c>
      <c r="J37" s="208">
        <v>7670.6859355137831</v>
      </c>
      <c r="K37" s="209">
        <v>7916.3796918622556</v>
      </c>
      <c r="M37" s="202"/>
      <c r="N37" s="202"/>
      <c r="O37" s="202"/>
      <c r="P37" s="202"/>
      <c r="Q37" s="202"/>
      <c r="R37" s="202"/>
      <c r="S37" s="202"/>
      <c r="T37" s="202"/>
    </row>
    <row r="38" spans="2:20" ht="17.25" customHeight="1" thickBot="1">
      <c r="B38" s="223">
        <v>23</v>
      </c>
      <c r="C38" s="224" t="s">
        <v>180</v>
      </c>
      <c r="D38" s="289" t="s">
        <v>146</v>
      </c>
      <c r="E38" s="225" t="s">
        <v>146</v>
      </c>
      <c r="F38" s="226" t="s">
        <v>146</v>
      </c>
      <c r="G38" s="227" t="s">
        <v>146</v>
      </c>
      <c r="H38" s="228">
        <v>2.3094898039351066</v>
      </c>
      <c r="I38" s="228">
        <v>2.3356594268589141</v>
      </c>
      <c r="J38" s="226">
        <v>2.3199553923960532</v>
      </c>
      <c r="K38" s="227">
        <v>2.3920751964318185</v>
      </c>
      <c r="M38" s="202"/>
      <c r="N38" s="202"/>
      <c r="O38" s="202"/>
      <c r="P38" s="202"/>
      <c r="Q38" s="202"/>
      <c r="R38" s="202"/>
      <c r="S38" s="202"/>
      <c r="T38" s="202"/>
    </row>
    <row r="39" spans="2:20" ht="27.75" customHeight="1" thickTop="1">
      <c r="B39" s="312" t="s">
        <v>222</v>
      </c>
      <c r="C39" s="312"/>
      <c r="D39" s="312"/>
      <c r="E39" s="312"/>
      <c r="F39" s="312"/>
      <c r="G39" s="312"/>
      <c r="H39" s="312"/>
      <c r="I39" s="312"/>
      <c r="J39" s="312"/>
      <c r="K39" s="312"/>
      <c r="L39" s="229"/>
      <c r="N39" s="202"/>
      <c r="O39" s="202"/>
    </row>
    <row r="40" spans="2:20">
      <c r="B40" s="230"/>
    </row>
    <row r="41" spans="2:20">
      <c r="B41" s="230"/>
    </row>
  </sheetData>
  <mergeCells count="5">
    <mergeCell ref="B2:G2"/>
    <mergeCell ref="D5:G5"/>
    <mergeCell ref="H5:K5"/>
    <mergeCell ref="M5:M6"/>
    <mergeCell ref="B39:K39"/>
  </mergeCells>
  <hyperlinks>
    <hyperlink ref="M5" location="Índice!A1" display="Back to the Index" xr:uid="{F9492742-B756-4DB3-A6B0-0EAF50711DEB}"/>
  </hyperlinks>
  <pageMargins left="0.61" right="0.19685039370078741" top="0.43" bottom="0.16" header="0.27" footer="0.16"/>
  <pageSetup paperSize="9" scale="9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E8F58-F215-4E0C-8AAB-E654EC7F74E2}">
  <dimension ref="B1:E8"/>
  <sheetViews>
    <sheetView showGridLines="0" workbookViewId="0">
      <selection activeCell="C5" sqref="C5"/>
    </sheetView>
  </sheetViews>
  <sheetFormatPr defaultRowHeight="12.75"/>
  <cols>
    <col min="1" max="1" width="9.140625" style="244"/>
    <col min="2" max="2" width="49.85546875" style="244" customWidth="1"/>
    <col min="3" max="3" width="93.7109375" style="244" customWidth="1"/>
    <col min="4" max="4" width="11.85546875" style="244" customWidth="1"/>
    <col min="5" max="16384" width="9.140625" style="244"/>
  </cols>
  <sheetData>
    <row r="1" spans="2:5" ht="15">
      <c r="E1" s="176"/>
    </row>
    <row r="2" spans="2:5" ht="15" customHeight="1">
      <c r="B2" s="290" t="s">
        <v>223</v>
      </c>
      <c r="C2" s="290"/>
      <c r="E2" s="311" t="s">
        <v>130</v>
      </c>
    </row>
    <row r="3" spans="2:5">
      <c r="E3" s="311"/>
    </row>
    <row r="4" spans="2:5" ht="125.25" customHeight="1">
      <c r="B4" s="318" t="s">
        <v>224</v>
      </c>
      <c r="C4" s="319" t="s">
        <v>225</v>
      </c>
      <c r="D4" s="291"/>
      <c r="E4" s="176"/>
    </row>
    <row r="5" spans="2:5" ht="111" customHeight="1">
      <c r="B5" s="318" t="s">
        <v>226</v>
      </c>
      <c r="C5" s="319" t="s">
        <v>227</v>
      </c>
      <c r="D5" s="291"/>
      <c r="E5" s="313"/>
    </row>
    <row r="6" spans="2:5" ht="48" customHeight="1">
      <c r="B6" s="318" t="s">
        <v>228</v>
      </c>
      <c r="C6" s="319" t="s">
        <v>229</v>
      </c>
      <c r="D6" s="291"/>
      <c r="E6" s="313"/>
    </row>
    <row r="7" spans="2:5" ht="113.25" customHeight="1">
      <c r="B7" s="320" t="s">
        <v>230</v>
      </c>
      <c r="C7" s="319" t="s">
        <v>231</v>
      </c>
      <c r="D7" s="291"/>
      <c r="E7" s="195"/>
    </row>
    <row r="8" spans="2:5" ht="62.25" customHeight="1">
      <c r="B8" s="320" t="s">
        <v>232</v>
      </c>
      <c r="C8" s="319" t="s">
        <v>233</v>
      </c>
      <c r="D8" s="291"/>
    </row>
  </sheetData>
  <mergeCells count="2">
    <mergeCell ref="E5:E6"/>
    <mergeCell ref="E2:E3"/>
  </mergeCells>
  <hyperlinks>
    <hyperlink ref="E2" location="Índice!A1" display="Back to the Index" xr:uid="{2B9F9A67-170F-4942-A71E-BA7B5FD36642}"/>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A9918BE4EF40F4AA4F6D1DF5575E2EC" ma:contentTypeVersion="2" ma:contentTypeDescription="Create a new document." ma:contentTypeScope="" ma:versionID="ed689221f700b95d155df5392e6604ee">
  <xsd:schema xmlns:xsd="http://www.w3.org/2001/XMLSchema" xmlns:xs="http://www.w3.org/2001/XMLSchema" xmlns:p="http://schemas.microsoft.com/office/2006/metadata/properties" xmlns:ns1="http://schemas.microsoft.com/sharepoint/v3" xmlns:ns2="dddd2ea0-f289-44f2-90a3-98968f13641b" targetNamespace="http://schemas.microsoft.com/office/2006/metadata/properties" ma:root="true" ma:fieldsID="22c1f8430e5f9c75d54b28a3abe1b4b5" ns1:_="" ns2:_="">
    <xsd:import namespace="http://schemas.microsoft.com/sharepoint/v3"/>
    <xsd:import namespace="dddd2ea0-f289-44f2-90a3-98968f13641b"/>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dd2ea0-f289-44f2-90a3-98968f13641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170C23-9753-49AD-8D2F-10F5250E5BB9}"/>
</file>

<file path=customXml/itemProps2.xml><?xml version="1.0" encoding="utf-8"?>
<ds:datastoreItem xmlns:ds="http://schemas.openxmlformats.org/officeDocument/2006/customXml" ds:itemID="{844C04A5-2EF2-4F9F-8B04-7B79CE7B2EF0}"/>
</file>

<file path=customXml/itemProps3.xml><?xml version="1.0" encoding="utf-8"?>
<ds:datastoreItem xmlns:ds="http://schemas.openxmlformats.org/officeDocument/2006/customXml" ds:itemID="{77B70F4A-B533-4965-851F-FB0F06FAF5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Índice</vt:lpstr>
      <vt:lpstr>M4 GL 2016 11 - EU OV1</vt:lpstr>
      <vt:lpstr>M23 GL 2016 11 - EU CR8</vt:lpstr>
      <vt:lpstr>M36 GL 2016 11 - EU MR2-B</vt:lpstr>
      <vt:lpstr>Rácios de capital</vt:lpstr>
      <vt:lpstr>Capital regul vs Capital contab</vt:lpstr>
      <vt:lpstr>Rácio Alavancagem</vt:lpstr>
      <vt:lpstr>LCR - Modelo EU LIQ1</vt:lpstr>
      <vt:lpstr>LCR qualitativo</vt:lpstr>
      <vt:lpstr>Modelo IFRS9-FL</vt:lpstr>
      <vt:lpstr>Índice!Print_Area</vt:lpstr>
      <vt:lpstr>'LCR - Modelo EU LIQ1'!Print_Area</vt:lpstr>
      <vt:lpstr>'Rácio Alavancagem'!Print_Area</vt:lpstr>
    </vt:vector>
  </TitlesOfParts>
  <Company>Millennium BCP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SUSANA FERNANDES PINTO DE ALMEIDA DA COSTA</dc:creator>
  <cp:lastModifiedBy>Miguel Deslandes Sampayo Melo e Castro</cp:lastModifiedBy>
  <cp:lastPrinted>2018-10-01T08:05:58Z</cp:lastPrinted>
  <dcterms:created xsi:type="dcterms:W3CDTF">2018-04-27T09:24:02Z</dcterms:created>
  <dcterms:modified xsi:type="dcterms:W3CDTF">2021-07-06T10:55:46Z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8" name="ContentTypeId">
    <vt:lpwstr>0x0101004A9918BE4EF40F4AA4F6D1DF5575E2EC</vt:lpwstr>
  </property>
  <property fmtid="{D5CDD505-2E9C-101B-9397-08002B2CF9AE}" pid="9" name="Order">
    <vt:r8>355000</vt:r8>
  </property>
  <property fmtid="{D5CDD505-2E9C-101B-9397-08002B2CF9AE}" pid="10" name="TemplateUrl">
    <vt:lpwstr/>
  </property>
  <property fmtid="{D5CDD505-2E9C-101B-9397-08002B2CF9AE}" pid="11" name="xd_Signature">
    <vt:bool>false</vt:bool>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ies>
</file>